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AK78" i="1"/>
  <c r="AL78"/>
  <c r="AP78"/>
  <c r="AJ78"/>
  <c r="AQ18"/>
  <c r="AR18"/>
  <c r="AQ5"/>
  <c r="AR5"/>
  <c r="AQ6"/>
  <c r="AR6"/>
  <c r="AQ7"/>
  <c r="AR7"/>
  <c r="AQ8"/>
  <c r="AR8"/>
  <c r="AQ21"/>
  <c r="AR21"/>
  <c r="AQ69"/>
  <c r="AR69"/>
  <c r="AQ57"/>
  <c r="AR57"/>
  <c r="AQ41"/>
  <c r="AR41"/>
  <c r="AQ37"/>
  <c r="AR37"/>
  <c r="AQ33"/>
  <c r="AR33"/>
  <c r="AI78"/>
  <c r="AR11"/>
  <c r="AQ27"/>
  <c r="AR27"/>
  <c r="AQ29"/>
  <c r="AR29"/>
  <c r="AE78"/>
  <c r="AF78"/>
  <c r="AG78"/>
  <c r="AH78"/>
  <c r="AD78"/>
  <c r="V78"/>
  <c r="U78"/>
  <c r="W78"/>
  <c r="X78"/>
  <c r="Y78"/>
  <c r="Z78"/>
  <c r="AA78"/>
  <c r="AB78"/>
  <c r="AC78"/>
  <c r="AQ24"/>
  <c r="AR24"/>
  <c r="AQ50"/>
  <c r="AR50"/>
  <c r="AQ36"/>
  <c r="AR36"/>
  <c r="AQ56"/>
  <c r="AR56"/>
  <c r="AQ40"/>
  <c r="AR40"/>
  <c r="AQ17"/>
  <c r="AR17"/>
  <c r="AQ53"/>
  <c r="AQ54"/>
  <c r="AR54"/>
  <c r="AQ52"/>
  <c r="AR52"/>
  <c r="AR53"/>
  <c r="AQ32"/>
  <c r="AR32"/>
  <c r="AQ47"/>
  <c r="AR47"/>
  <c r="AQ48"/>
  <c r="AR48"/>
  <c r="AQ15"/>
  <c r="AR15"/>
  <c r="AQ16"/>
  <c r="AR16"/>
  <c r="AQ19"/>
  <c r="AR19"/>
  <c r="AQ20"/>
  <c r="AR20"/>
  <c r="AQ22"/>
  <c r="AR22"/>
  <c r="AQ23"/>
  <c r="AQ25"/>
  <c r="AR25"/>
  <c r="AQ26"/>
  <c r="AR26"/>
  <c r="AQ28"/>
  <c r="AR28"/>
  <c r="AQ30"/>
  <c r="AR30"/>
  <c r="AQ31"/>
  <c r="AR31"/>
  <c r="AQ34"/>
  <c r="AR34"/>
  <c r="AQ35"/>
  <c r="AR35"/>
  <c r="AQ38"/>
  <c r="AR38"/>
  <c r="AQ39"/>
  <c r="AR39"/>
  <c r="AQ42"/>
  <c r="AR42"/>
  <c r="AQ43"/>
  <c r="AR43"/>
  <c r="AQ49"/>
  <c r="AR49"/>
  <c r="AQ4"/>
  <c r="AR4"/>
  <c r="AQ9"/>
  <c r="AR9"/>
  <c r="AQ10"/>
  <c r="AR10"/>
  <c r="AQ11"/>
  <c r="AQ12"/>
  <c r="AR12"/>
  <c r="AQ13"/>
  <c r="AR13"/>
  <c r="AQ14"/>
  <c r="AR14"/>
  <c r="AQ44"/>
  <c r="AR44"/>
  <c r="AQ45"/>
  <c r="AR45"/>
  <c r="AQ51"/>
  <c r="AR51"/>
  <c r="AQ55"/>
  <c r="AR55"/>
  <c r="AQ58"/>
  <c r="AR58"/>
  <c r="AQ59"/>
  <c r="AR59"/>
  <c r="AQ60"/>
  <c r="AR60"/>
  <c r="AQ61"/>
  <c r="AR61"/>
  <c r="AQ62"/>
  <c r="AR62"/>
  <c r="AQ63"/>
  <c r="AR63"/>
  <c r="AQ64"/>
  <c r="AR64"/>
  <c r="AQ65"/>
  <c r="AR65"/>
  <c r="AQ66"/>
  <c r="AR66"/>
  <c r="AQ68"/>
  <c r="AR68"/>
  <c r="AQ70"/>
  <c r="AR70"/>
  <c r="AQ71"/>
  <c r="AR71"/>
  <c r="AQ72"/>
  <c r="AR72"/>
  <c r="AQ73"/>
  <c r="AR73"/>
  <c r="AQ74"/>
  <c r="AR74"/>
  <c r="AQ75"/>
  <c r="AR75"/>
  <c r="AQ78"/>
  <c r="AR78"/>
  <c r="AQ79"/>
  <c r="AR79"/>
  <c r="AQ80"/>
  <c r="AR80"/>
  <c r="AQ81"/>
  <c r="AR81"/>
  <c r="AQ82"/>
  <c r="AR82"/>
  <c r="AQ83"/>
  <c r="AR83"/>
  <c r="AR67"/>
  <c r="AQ67"/>
</calcChain>
</file>

<file path=xl/sharedStrings.xml><?xml version="1.0" encoding="utf-8"?>
<sst xmlns="http://schemas.openxmlformats.org/spreadsheetml/2006/main" count="176" uniqueCount="136">
  <si>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</si>
  <si>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</si>
  <si>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</si>
  <si>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</si>
  <si>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</si>
  <si>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</si>
  <si>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</si>
  <si>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</si>
  <si>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</si>
  <si>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</si>
  <si>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</si>
  <si>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</si>
  <si>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</si>
  <si>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</si>
  <si>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</si>
  <si>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</si>
  <si>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</si>
  <si>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</si>
  <si>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</si>
  <si>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</si>
  <si>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</si>
  <si>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</si>
  <si>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</si>
  <si>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</si>
  <si>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</si>
  <si>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</si>
  <si>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白蓝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</si>
  <si>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</si>
  <si>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</si>
  <si>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</si>
  <si>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</si>
  <si>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</si>
  <si>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</si>
  <si>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</si>
  <si>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</si>
  <si>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</si>
  <si>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</si>
  <si>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</si>
  <si>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t>胡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</si>
  <si>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</si>
  <si>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</si>
  <si>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</si>
  <si>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</si>
  <si>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</si>
  <si>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</si>
  <si>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鸿钧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</si>
  <si>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</si>
  <si>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</si>
  <si>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</si>
  <si>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t>大宝</t>
    <phoneticPr fontId="2" type="noConversion"/>
  </si>
  <si>
    <r>
      <t>2</t>
    </r>
    <r>
      <rPr>
        <sz val="11"/>
        <color indexed="8"/>
        <rFont val="宋体"/>
        <charset val="134"/>
      </rPr>
      <t>017.6.9</t>
    </r>
    <phoneticPr fontId="2" type="noConversion"/>
  </si>
  <si>
    <r>
      <t>6</t>
    </r>
    <r>
      <rPr>
        <sz val="11"/>
        <color theme="1"/>
        <rFont val="宋体"/>
        <charset val="134"/>
        <scheme val="minor"/>
      </rPr>
      <t>.16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</si>
  <si>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</si>
  <si>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</si>
  <si>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</si>
  <si>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</si>
  <si>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</si>
  <si>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</si>
  <si>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2017.6.26</t>
    <phoneticPr fontId="2" type="noConversion"/>
  </si>
  <si>
    <t>2017.6.16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</si>
  <si>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</si>
  <si>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</si>
  <si>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</si>
  <si>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</si>
  <si>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</si>
  <si>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r>
      <t>6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</si>
  <si>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.3</t>
    </r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</si>
  <si>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.7</t>
    </r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</si>
  <si>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</si>
  <si>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</si>
  <si>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</si>
  <si>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</si>
  <si>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</si>
  <si>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</si>
  <si>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</si>
  <si>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</si>
  <si>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.14</t>
    </r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</si>
  <si>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017.7.14</t>
    </r>
    <phoneticPr fontId="2" type="noConversion"/>
  </si>
  <si>
    <t>剩余次数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</si>
  <si>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.17</t>
    </r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</si>
  <si>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.21</t>
    </r>
    <phoneticPr fontId="2" type="noConversion"/>
  </si>
  <si>
    <t>2017.5.29</t>
    <phoneticPr fontId="2" type="noConversion"/>
  </si>
  <si>
    <t>2017.6.13</t>
    <phoneticPr fontId="2" type="noConversion"/>
  </si>
  <si>
    <t>无名</t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</si>
  <si>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017.7.21</t>
    </r>
    <phoneticPr fontId="2" type="noConversion"/>
  </si>
  <si>
    <t>007</t>
    <phoneticPr fontId="2" type="noConversion"/>
  </si>
  <si>
    <t>刘俊</t>
    <phoneticPr fontId="2" type="noConversion"/>
  </si>
  <si>
    <t>2017.7.21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</si>
  <si>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.24</t>
    </r>
    <phoneticPr fontId="2" type="noConversion"/>
  </si>
  <si>
    <t>叶子</t>
    <phoneticPr fontId="2" type="noConversion"/>
  </si>
  <si>
    <t>2017.7.24</t>
    <phoneticPr fontId="2" type="noConversion"/>
  </si>
  <si>
    <t>静雅</t>
    <phoneticPr fontId="2" type="noConversion"/>
  </si>
  <si>
    <t>阿木</t>
    <phoneticPr fontId="2" type="noConversion"/>
  </si>
  <si>
    <t>2017.7.28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</si>
  <si>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.28</t>
    </r>
    <phoneticPr fontId="2" type="noConversion"/>
  </si>
  <si>
    <t>静雅</t>
    <phoneticPr fontId="2" type="noConversion"/>
  </si>
  <si>
    <t>2017.5.3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</si>
  <si>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.31</t>
    </r>
    <phoneticPr fontId="2" type="noConversion"/>
  </si>
  <si>
    <r>
      <t>8</t>
    </r>
    <r>
      <rPr>
        <sz val="11"/>
        <color theme="1"/>
        <rFont val="宋体"/>
        <charset val="134"/>
        <scheme val="minor"/>
      </rPr>
      <t>.4</t>
    </r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</si>
  <si>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017.8.4</t>
    </r>
    <phoneticPr fontId="2" type="noConversion"/>
  </si>
  <si>
    <r>
      <t>8</t>
    </r>
    <r>
      <rPr>
        <sz val="11"/>
        <color theme="1"/>
        <rFont val="宋体"/>
        <charset val="134"/>
        <scheme val="minor"/>
      </rPr>
      <t>.7</t>
    </r>
    <phoneticPr fontId="2" type="noConversion"/>
  </si>
  <si>
    <t>2017.8.7</t>
    <phoneticPr fontId="2" type="noConversion"/>
  </si>
  <si>
    <t>2017.7.24</t>
    <phoneticPr fontId="2" type="noConversion"/>
  </si>
  <si>
    <t>007</t>
    <phoneticPr fontId="2" type="noConversion"/>
  </si>
  <si>
    <t>天秤</t>
    <phoneticPr fontId="2" type="noConversion"/>
  </si>
  <si>
    <r>
      <t>8</t>
    </r>
    <r>
      <rPr>
        <sz val="11"/>
        <color theme="1"/>
        <rFont val="宋体"/>
        <charset val="134"/>
        <scheme val="minor"/>
      </rPr>
      <t>.11</t>
    </r>
    <phoneticPr fontId="2" type="noConversion"/>
  </si>
  <si>
    <r>
      <t>8</t>
    </r>
    <r>
      <rPr>
        <sz val="11"/>
        <color theme="1"/>
        <rFont val="宋体"/>
        <charset val="134"/>
        <scheme val="minor"/>
      </rPr>
      <t>.14</t>
    </r>
    <phoneticPr fontId="2" type="noConversion"/>
  </si>
  <si>
    <t>快乐</t>
    <phoneticPr fontId="2" type="noConversion"/>
  </si>
  <si>
    <t>2017.8.14</t>
    <phoneticPr fontId="2" type="noConversion"/>
  </si>
  <si>
    <t>2017.7.21</t>
    <phoneticPr fontId="2" type="noConversion"/>
  </si>
  <si>
    <t>萌</t>
    <phoneticPr fontId="2" type="noConversion"/>
  </si>
  <si>
    <t>2017.8.18</t>
    <phoneticPr fontId="2" type="noConversion"/>
  </si>
  <si>
    <r>
      <t>8</t>
    </r>
    <r>
      <rPr>
        <sz val="11"/>
        <color theme="1"/>
        <rFont val="宋体"/>
        <charset val="134"/>
        <scheme val="minor"/>
      </rPr>
      <t>.18</t>
    </r>
    <phoneticPr fontId="2" type="noConversion"/>
  </si>
  <si>
    <t>刘博</t>
    <phoneticPr fontId="2" type="noConversion"/>
  </si>
  <si>
    <t>2017.7.17</t>
    <phoneticPr fontId="2" type="noConversion"/>
  </si>
  <si>
    <t>although</t>
    <phoneticPr fontId="2" type="noConversion"/>
  </si>
  <si>
    <t>2017.8.18</t>
    <phoneticPr fontId="2" type="noConversion"/>
  </si>
  <si>
    <t>说明：
1、活动费用为280元/10次，管理员280元/12次，非预存球友为30元/次。
2、已用完的预存次数是金色字体，需交费为蓝色字体，与现行次数有所区别，方便查询。
3、对费用有疑问的球友可小窗联系管理员询问费用剩余情况。</t>
    <phoneticPr fontId="2" type="noConversion"/>
  </si>
  <si>
    <t>2017.8.19</t>
    <phoneticPr fontId="2" type="noConversion"/>
  </si>
  <si>
    <t>2017.8.19</t>
    <phoneticPr fontId="2" type="noConversion"/>
  </si>
  <si>
    <r>
      <t>8</t>
    </r>
    <r>
      <rPr>
        <sz val="11"/>
        <color theme="1"/>
        <rFont val="宋体"/>
        <charset val="134"/>
        <scheme val="minor"/>
      </rPr>
      <t>.21</t>
    </r>
    <phoneticPr fontId="2" type="noConversion"/>
  </si>
  <si>
    <t>小怪</t>
    <phoneticPr fontId="2" type="noConversion"/>
  </si>
  <si>
    <t>2017.8.21</t>
    <phoneticPr fontId="2" type="noConversion"/>
  </si>
  <si>
    <t>2017.8.22</t>
    <phoneticPr fontId="2" type="noConversion"/>
  </si>
  <si>
    <r>
      <t>8</t>
    </r>
    <r>
      <rPr>
        <sz val="11"/>
        <color theme="1"/>
        <rFont val="宋体"/>
        <charset val="134"/>
        <scheme val="minor"/>
      </rPr>
      <t>.27</t>
    </r>
    <phoneticPr fontId="2" type="noConversion"/>
  </si>
  <si>
    <t>微微相信</t>
    <phoneticPr fontId="2" type="noConversion"/>
  </si>
  <si>
    <t>2017.7.14</t>
    <phoneticPr fontId="2" type="noConversion"/>
  </si>
  <si>
    <t>潜水刀</t>
    <phoneticPr fontId="2" type="noConversion"/>
  </si>
  <si>
    <t>2017.8.28</t>
    <phoneticPr fontId="2" type="noConversion"/>
  </si>
  <si>
    <t>2017.8.31</t>
    <phoneticPr fontId="2" type="noConversion"/>
  </si>
  <si>
    <t>平湖</t>
    <phoneticPr fontId="2" type="noConversion"/>
  </si>
  <si>
    <t>2017.7.3</t>
    <phoneticPr fontId="2" type="noConversion"/>
  </si>
  <si>
    <t>2017.9.1</t>
    <phoneticPr fontId="2" type="noConversion"/>
  </si>
  <si>
    <r>
      <t>9</t>
    </r>
    <r>
      <rPr>
        <sz val="11"/>
        <color theme="1"/>
        <rFont val="宋体"/>
        <charset val="134"/>
        <scheme val="minor"/>
      </rPr>
      <t>.1</t>
    </r>
    <phoneticPr fontId="2" type="noConversion"/>
  </si>
  <si>
    <t>菜根</t>
    <phoneticPr fontId="2" type="noConversion"/>
  </si>
  <si>
    <t>2017.6.2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</si>
</sst>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2"/>
  <sheetViews>
    <sheetView tabSelected="1" workbookViewId="0">
      <pane ySplit="3" topLeftCell="A52" activePane="bottomLeft" state="frozen"/>
      <selection pane="bottomLeft" activeCell="AQ88" sqref="AQ88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20" width="5" style="2" customWidth="1"/>
    <col min="21" max="21" width="5.375" style="2" customWidth="1"/>
    <col min="22" max="22" width="4.75" style="2" customWidth="1"/>
    <col min="23" max="23" width="5.25" style="2" customWidth="1"/>
    <col min="24" max="25" width="5" style="2" customWidth="1"/>
    <col min="26" max="26" width="5.125" style="2" customWidth="1"/>
    <col min="27" max="30" width="5.5" style="2" customWidth="1"/>
    <col min="31" max="31" width="6.625" style="2" customWidth="1"/>
    <col min="32" max="32" width="6.125" style="2" customWidth="1"/>
    <col min="33" max="42" width="8.625" style="2" customWidth="1"/>
    <col min="43" max="43" width="8.875" style="70"/>
    <col min="44" max="44" width="8.875" style="15"/>
    <col min="45" max="16384" width="8.875" style="2"/>
  </cols>
  <sheetData>
    <row r="1" spans="1:45" ht="32.450000000000003" customHeight="1" thickBot="1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>
      <c r="A2" s="99" t="s">
        <v>6</v>
      </c>
      <c r="B2" s="100" t="s">
        <v>2</v>
      </c>
      <c r="C2" s="100" t="s">
        <v>0</v>
      </c>
      <c r="D2" s="99" t="s">
        <v>1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102" t="s">
        <v>10</v>
      </c>
      <c r="AR2" s="103" t="s">
        <v>78</v>
      </c>
      <c r="AS2" s="105" t="s">
        <v>3</v>
      </c>
    </row>
    <row r="3" spans="1:45" ht="14.25" thickBot="1">
      <c r="A3" s="114"/>
      <c r="B3" s="101"/>
      <c r="C3" s="101"/>
      <c r="D3" s="22" t="s">
        <v>15</v>
      </c>
      <c r="E3" s="12">
        <v>5.5</v>
      </c>
      <c r="F3" s="12">
        <v>5.8</v>
      </c>
      <c r="G3" s="12">
        <v>5.12</v>
      </c>
      <c r="H3" s="23">
        <v>5.15</v>
      </c>
      <c r="I3" s="23">
        <v>5.19</v>
      </c>
      <c r="J3" s="24" t="s">
        <v>33</v>
      </c>
      <c r="K3" s="23" t="s">
        <v>34</v>
      </c>
      <c r="L3" s="23">
        <v>5.29</v>
      </c>
      <c r="M3" s="23" t="s">
        <v>35</v>
      </c>
      <c r="N3" s="25" t="s">
        <v>40</v>
      </c>
      <c r="O3" s="25" t="s">
        <v>47</v>
      </c>
      <c r="P3" s="25" t="s">
        <v>48</v>
      </c>
      <c r="Q3" s="25" t="s">
        <v>51</v>
      </c>
      <c r="R3" s="26" t="s">
        <v>53</v>
      </c>
      <c r="S3" s="26" t="s">
        <v>54</v>
      </c>
      <c r="T3" s="26" t="s">
        <v>57</v>
      </c>
      <c r="U3" s="25" t="s">
        <v>65</v>
      </c>
      <c r="V3" s="25" t="s">
        <v>66</v>
      </c>
      <c r="W3" s="25" t="s">
        <v>67</v>
      </c>
      <c r="X3" s="25" t="s">
        <v>70</v>
      </c>
      <c r="Y3" s="25" t="s">
        <v>76</v>
      </c>
      <c r="Z3" s="25" t="s">
        <v>79</v>
      </c>
      <c r="AA3" s="25" t="s">
        <v>80</v>
      </c>
      <c r="AB3" s="25" t="s">
        <v>88</v>
      </c>
      <c r="AC3" s="25" t="s">
        <v>94</v>
      </c>
      <c r="AD3" s="25" t="s">
        <v>97</v>
      </c>
      <c r="AE3" s="25" t="s">
        <v>98</v>
      </c>
      <c r="AF3" s="25" t="s">
        <v>100</v>
      </c>
      <c r="AG3" s="25" t="s">
        <v>105</v>
      </c>
      <c r="AH3" s="25" t="s">
        <v>106</v>
      </c>
      <c r="AI3" s="25" t="s">
        <v>112</v>
      </c>
      <c r="AJ3" s="25" t="s">
        <v>120</v>
      </c>
      <c r="AK3" s="25" t="s">
        <v>124</v>
      </c>
      <c r="AL3" s="25" t="s">
        <v>133</v>
      </c>
      <c r="AM3" s="76"/>
      <c r="AN3" s="76"/>
      <c r="AO3" s="76"/>
      <c r="AP3" s="56" t="s">
        <v>12</v>
      </c>
      <c r="AQ3" s="102"/>
      <c r="AR3" s="104"/>
      <c r="AS3" s="106"/>
    </row>
    <row r="4" spans="1:45" ht="14.25" thickBot="1">
      <c r="A4" s="28">
        <v>1</v>
      </c>
      <c r="B4" s="29" t="s">
        <v>4</v>
      </c>
      <c r="C4" s="29" t="s">
        <v>14</v>
      </c>
      <c r="D4" s="29">
        <v>1</v>
      </c>
      <c r="E4" s="29">
        <v>1</v>
      </c>
      <c r="F4" s="29"/>
      <c r="G4" s="29"/>
      <c r="H4" s="29"/>
      <c r="I4" s="29"/>
      <c r="J4" s="29"/>
      <c r="K4" s="29">
        <v>1</v>
      </c>
      <c r="L4" s="29"/>
      <c r="M4" s="29">
        <v>1</v>
      </c>
      <c r="N4" s="29">
        <v>1</v>
      </c>
      <c r="O4" s="29">
        <v>1</v>
      </c>
      <c r="P4" s="29">
        <v>1</v>
      </c>
      <c r="Q4" s="29">
        <v>1</v>
      </c>
      <c r="R4" s="29">
        <v>1</v>
      </c>
      <c r="S4" s="29">
        <v>1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77"/>
      <c r="AN4" s="77"/>
      <c r="AO4" s="77"/>
      <c r="AP4" s="57"/>
      <c r="AQ4" s="70">
        <f t="shared" ref="AQ4:AQ14" si="0">SUM(D4:AP4)</f>
        <v>10</v>
      </c>
      <c r="AR4" s="54">
        <f>12-SUM(D4:AP4)</f>
        <v>2</v>
      </c>
      <c r="AS4" s="111" t="s">
        <v>7</v>
      </c>
    </row>
    <row r="5" spans="1:45" s="50" customFormat="1" ht="14.25" thickBot="1">
      <c r="A5" s="49">
        <v>2</v>
      </c>
      <c r="B5" s="33" t="s">
        <v>5</v>
      </c>
      <c r="C5" s="35" t="s">
        <v>14</v>
      </c>
      <c r="D5" s="33">
        <v>1</v>
      </c>
      <c r="E5" s="33"/>
      <c r="F5" s="33"/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/>
      <c r="M5" s="33">
        <v>1</v>
      </c>
      <c r="N5" s="33">
        <v>1</v>
      </c>
      <c r="O5" s="33">
        <v>1</v>
      </c>
      <c r="P5" s="33">
        <v>1</v>
      </c>
      <c r="Q5" s="33">
        <v>1</v>
      </c>
      <c r="R5" s="33">
        <v>1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4"/>
      <c r="AN5" s="34"/>
      <c r="AO5" s="34"/>
      <c r="AP5" s="34"/>
      <c r="AQ5" s="71">
        <f>SUM(D5:AP5)</f>
        <v>12</v>
      </c>
      <c r="AR5" s="55">
        <f>12-SUM(D5:AP5)</f>
        <v>0</v>
      </c>
      <c r="AS5" s="112"/>
    </row>
    <row r="6" spans="1:45" s="32" customFormat="1" ht="14.25" thickBot="1">
      <c r="A6" s="48"/>
      <c r="B6" s="33" t="s">
        <v>5</v>
      </c>
      <c r="C6" s="33" t="s">
        <v>58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>
        <v>1</v>
      </c>
      <c r="U6" s="33">
        <v>1</v>
      </c>
      <c r="V6" s="33">
        <v>1</v>
      </c>
      <c r="W6" s="33">
        <v>1</v>
      </c>
      <c r="X6" s="33">
        <v>1</v>
      </c>
      <c r="Y6" s="33"/>
      <c r="Z6" s="33"/>
      <c r="AA6" s="33"/>
      <c r="AB6" s="33">
        <v>1</v>
      </c>
      <c r="AC6" s="33">
        <v>1</v>
      </c>
      <c r="AD6" s="33"/>
      <c r="AE6" s="33"/>
      <c r="AF6" s="33">
        <v>1</v>
      </c>
      <c r="AG6" s="33">
        <v>1</v>
      </c>
      <c r="AH6" s="33">
        <v>1</v>
      </c>
      <c r="AI6" s="33">
        <v>1</v>
      </c>
      <c r="AJ6" s="33">
        <v>1</v>
      </c>
      <c r="AK6" s="33"/>
      <c r="AL6" s="33"/>
      <c r="AM6" s="34"/>
      <c r="AN6" s="34"/>
      <c r="AO6" s="34"/>
      <c r="AP6" s="34"/>
      <c r="AQ6" s="71">
        <f>SUM(D6:AP6)</f>
        <v>12</v>
      </c>
      <c r="AR6" s="55">
        <f>12-SUM(D6:AP6)</f>
        <v>0</v>
      </c>
      <c r="AS6" s="112"/>
    </row>
    <row r="7" spans="1:45" s="15" customFormat="1" ht="14.25" thickBot="1">
      <c r="A7" s="45"/>
      <c r="B7" s="36" t="s">
        <v>5</v>
      </c>
      <c r="C7" s="36" t="s">
        <v>129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>
        <v>1</v>
      </c>
      <c r="AL7" s="36"/>
      <c r="AM7" s="39"/>
      <c r="AN7" s="39"/>
      <c r="AO7" s="39"/>
      <c r="AP7" s="39"/>
      <c r="AQ7" s="70">
        <f>SUM(D7:AP7)</f>
        <v>1</v>
      </c>
      <c r="AR7" s="54">
        <f>12-SUM(D7:AP7)</f>
        <v>11</v>
      </c>
      <c r="AS7" s="112"/>
    </row>
    <row r="8" spans="1:45" s="32" customFormat="1">
      <c r="A8" s="45">
        <v>3</v>
      </c>
      <c r="B8" s="33" t="s">
        <v>25</v>
      </c>
      <c r="C8" s="33" t="s">
        <v>14</v>
      </c>
      <c r="D8" s="33">
        <v>1</v>
      </c>
      <c r="E8" s="33"/>
      <c r="F8" s="33">
        <v>1</v>
      </c>
      <c r="G8" s="33">
        <v>1</v>
      </c>
      <c r="H8" s="33">
        <v>1</v>
      </c>
      <c r="I8" s="33"/>
      <c r="J8" s="33"/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/>
      <c r="R8" s="33">
        <v>1</v>
      </c>
      <c r="S8" s="33"/>
      <c r="T8" s="33"/>
      <c r="U8" s="33"/>
      <c r="V8" s="33"/>
      <c r="W8" s="33">
        <v>1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  <c r="AN8" s="34"/>
      <c r="AO8" s="34"/>
      <c r="AP8" s="34"/>
      <c r="AQ8" s="70">
        <f>SUM(D8:AP8)</f>
        <v>12</v>
      </c>
      <c r="AR8" s="54">
        <f>12-SUM(D8:AP8)</f>
        <v>0</v>
      </c>
      <c r="AS8" s="112"/>
    </row>
    <row r="9" spans="1:45" s="85" customFormat="1">
      <c r="A9" s="82"/>
      <c r="B9" s="83" t="s">
        <v>130</v>
      </c>
      <c r="C9" s="83" t="s">
        <v>131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>
        <v>1</v>
      </c>
      <c r="Y9" s="83">
        <v>1</v>
      </c>
      <c r="Z9" s="83">
        <v>1</v>
      </c>
      <c r="AA9" s="83">
        <v>1</v>
      </c>
      <c r="AB9" s="83">
        <v>1</v>
      </c>
      <c r="AC9" s="83">
        <v>1</v>
      </c>
      <c r="AD9" s="83"/>
      <c r="AE9" s="83"/>
      <c r="AF9" s="83">
        <v>1</v>
      </c>
      <c r="AG9" s="83">
        <v>1</v>
      </c>
      <c r="AH9" s="83">
        <v>1</v>
      </c>
      <c r="AI9" s="83">
        <v>1</v>
      </c>
      <c r="AJ9" s="83">
        <v>1</v>
      </c>
      <c r="AK9" s="83">
        <v>1</v>
      </c>
      <c r="AL9" s="83"/>
      <c r="AM9" s="78"/>
      <c r="AN9" s="78"/>
      <c r="AO9" s="78"/>
      <c r="AP9" s="84"/>
      <c r="AQ9" s="71">
        <f t="shared" si="0"/>
        <v>12</v>
      </c>
      <c r="AR9" s="64">
        <f t="shared" ref="AR9:AR14" si="1">12-SUM(D9:AP9)</f>
        <v>0</v>
      </c>
      <c r="AS9" s="112"/>
    </row>
    <row r="10" spans="1:45" s="89" customFormat="1">
      <c r="A10" s="86"/>
      <c r="B10" s="87" t="s">
        <v>130</v>
      </c>
      <c r="C10" s="87" t="s">
        <v>132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79"/>
      <c r="AN10" s="79"/>
      <c r="AO10" s="79"/>
      <c r="AP10" s="88"/>
      <c r="AQ10" s="70">
        <f t="shared" si="0"/>
        <v>0</v>
      </c>
      <c r="AR10" s="61">
        <f t="shared" si="1"/>
        <v>12</v>
      </c>
      <c r="AS10" s="112"/>
    </row>
    <row r="11" spans="1:45">
      <c r="A11" s="3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80"/>
      <c r="AN11" s="80"/>
      <c r="AO11" s="80"/>
      <c r="AP11" s="19"/>
      <c r="AQ11" s="70">
        <f t="shared" si="0"/>
        <v>0</v>
      </c>
      <c r="AR11" s="61">
        <f t="shared" si="1"/>
        <v>12</v>
      </c>
      <c r="AS11" s="112"/>
    </row>
    <row r="12" spans="1:45">
      <c r="A12" s="3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80"/>
      <c r="AN12" s="80"/>
      <c r="AO12" s="80"/>
      <c r="AP12" s="19"/>
      <c r="AQ12" s="70">
        <f t="shared" si="0"/>
        <v>0</v>
      </c>
      <c r="AR12" s="61">
        <f t="shared" si="1"/>
        <v>12</v>
      </c>
      <c r="AS12" s="112"/>
    </row>
    <row r="13" spans="1:45">
      <c r="A13" s="30"/>
      <c r="B13" s="1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80"/>
      <c r="AN13" s="80"/>
      <c r="AO13" s="80"/>
      <c r="AP13" s="19"/>
      <c r="AQ13" s="70">
        <f t="shared" si="0"/>
        <v>0</v>
      </c>
      <c r="AR13" s="61">
        <f t="shared" si="1"/>
        <v>12</v>
      </c>
      <c r="AS13" s="112"/>
    </row>
    <row r="14" spans="1:45" ht="14.25" thickBot="1">
      <c r="A14" s="3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81"/>
      <c r="AN14" s="81"/>
      <c r="AO14" s="81"/>
      <c r="AP14" s="58"/>
      <c r="AQ14" s="70">
        <f t="shared" si="0"/>
        <v>0</v>
      </c>
      <c r="AR14" s="62">
        <f t="shared" si="1"/>
        <v>12</v>
      </c>
      <c r="AS14" s="113"/>
    </row>
    <row r="15" spans="1:45" s="14" customFormat="1">
      <c r="A15" s="1">
        <v>10</v>
      </c>
      <c r="B15" s="34" t="s">
        <v>8</v>
      </c>
      <c r="C15" s="27" t="s">
        <v>14</v>
      </c>
      <c r="D15" s="27">
        <v>1</v>
      </c>
      <c r="E15" s="27">
        <v>1</v>
      </c>
      <c r="F15" s="27">
        <v>1</v>
      </c>
      <c r="G15" s="27"/>
      <c r="H15" s="27">
        <v>1</v>
      </c>
      <c r="I15" s="27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59"/>
      <c r="AN15" s="59"/>
      <c r="AO15" s="59"/>
      <c r="AP15" s="59"/>
      <c r="AQ15" s="73">
        <f t="shared" ref="AQ15:AQ28" si="2">SUM(D15:AP15)</f>
        <v>10</v>
      </c>
      <c r="AR15" s="63">
        <f t="shared" ref="AR15:AR44" si="3">10-SUM(D15:AP15)</f>
        <v>0</v>
      </c>
      <c r="AS15" s="11"/>
    </row>
    <row r="16" spans="1:45" s="32" customFormat="1">
      <c r="A16" s="1"/>
      <c r="B16" s="34" t="s">
        <v>8</v>
      </c>
      <c r="C16" s="33" t="s">
        <v>52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>
        <v>1</v>
      </c>
      <c r="U16" s="33">
        <v>1</v>
      </c>
      <c r="V16" s="33">
        <v>1</v>
      </c>
      <c r="W16" s="33">
        <v>1</v>
      </c>
      <c r="X16" s="33">
        <v>1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34"/>
      <c r="AO16" s="34"/>
      <c r="AP16" s="34"/>
      <c r="AQ16" s="71">
        <f t="shared" si="2"/>
        <v>10</v>
      </c>
      <c r="AR16" s="64">
        <f t="shared" si="3"/>
        <v>0</v>
      </c>
      <c r="AS16" s="11"/>
    </row>
    <row r="17" spans="1:45" s="32" customFormat="1">
      <c r="A17" s="33"/>
      <c r="B17" s="34" t="s">
        <v>125</v>
      </c>
      <c r="C17" s="33" t="s">
        <v>126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33"/>
      <c r="AF17" s="33">
        <v>1</v>
      </c>
      <c r="AG17" s="33">
        <v>1</v>
      </c>
      <c r="AH17" s="33">
        <v>1</v>
      </c>
      <c r="AI17" s="33">
        <v>1</v>
      </c>
      <c r="AJ17" s="33">
        <v>1</v>
      </c>
      <c r="AK17" s="33"/>
      <c r="AL17" s="33"/>
      <c r="AM17" s="34"/>
      <c r="AN17" s="34"/>
      <c r="AO17" s="34"/>
      <c r="AP17" s="34"/>
      <c r="AQ17" s="71">
        <f t="shared" si="2"/>
        <v>10</v>
      </c>
      <c r="AR17" s="64">
        <f>10-SUM(D17:AP17)</f>
        <v>0</v>
      </c>
      <c r="AS17" s="31"/>
    </row>
    <row r="18" spans="1:45" s="15" customFormat="1">
      <c r="A18" s="47"/>
      <c r="B18" s="39" t="s">
        <v>8</v>
      </c>
      <c r="C18" s="36" t="s">
        <v>123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>
        <v>1</v>
      </c>
      <c r="AL18" s="36"/>
      <c r="AM18" s="39"/>
      <c r="AN18" s="39"/>
      <c r="AO18" s="39"/>
      <c r="AP18" s="39"/>
      <c r="AQ18" s="70">
        <f>SUM(D18:AP18)</f>
        <v>1</v>
      </c>
      <c r="AR18" s="61">
        <f>10-SUM(D18:AP18)</f>
        <v>9</v>
      </c>
      <c r="AS18" s="40"/>
    </row>
    <row r="19" spans="1:45" s="14" customFormat="1">
      <c r="A19" s="15">
        <v>11</v>
      </c>
      <c r="B19" s="34" t="s">
        <v>104</v>
      </c>
      <c r="C19" s="20" t="s">
        <v>14</v>
      </c>
      <c r="D19" s="20">
        <v>1</v>
      </c>
      <c r="E19" s="20">
        <v>1</v>
      </c>
      <c r="F19" s="20"/>
      <c r="G19" s="20"/>
      <c r="H19" s="20">
        <v>1</v>
      </c>
      <c r="I19" s="20">
        <v>2</v>
      </c>
      <c r="J19" s="20">
        <v>1</v>
      </c>
      <c r="K19" s="20">
        <v>1</v>
      </c>
      <c r="L19" s="20"/>
      <c r="M19" s="20">
        <v>1</v>
      </c>
      <c r="N19" s="20">
        <v>1</v>
      </c>
      <c r="O19" s="20"/>
      <c r="P19" s="20"/>
      <c r="Q19" s="20">
        <v>1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60"/>
      <c r="AN19" s="60"/>
      <c r="AO19" s="60"/>
      <c r="AP19" s="60"/>
      <c r="AQ19" s="73">
        <f t="shared" si="2"/>
        <v>10</v>
      </c>
      <c r="AR19" s="64">
        <f t="shared" si="3"/>
        <v>0</v>
      </c>
      <c r="AS19" s="11"/>
    </row>
    <row r="20" spans="1:45">
      <c r="A20" s="1"/>
      <c r="B20" s="34" t="s">
        <v>16</v>
      </c>
      <c r="C20" s="33" t="s">
        <v>59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>
        <v>1</v>
      </c>
      <c r="U20" s="33"/>
      <c r="V20" s="33"/>
      <c r="W20" s="33"/>
      <c r="X20" s="33">
        <v>1</v>
      </c>
      <c r="Y20" s="33"/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33">
        <v>1</v>
      </c>
      <c r="AF20" s="33">
        <v>1</v>
      </c>
      <c r="AG20" s="33"/>
      <c r="AH20" s="33">
        <v>1</v>
      </c>
      <c r="AI20" s="33"/>
      <c r="AJ20" s="33"/>
      <c r="AK20" s="33"/>
      <c r="AL20" s="33"/>
      <c r="AM20" s="34"/>
      <c r="AN20" s="34"/>
      <c r="AO20" s="34"/>
      <c r="AP20" s="34"/>
      <c r="AQ20" s="71">
        <f t="shared" si="2"/>
        <v>10</v>
      </c>
      <c r="AR20" s="64">
        <f t="shared" si="3"/>
        <v>0</v>
      </c>
      <c r="AS20" s="11"/>
    </row>
    <row r="21" spans="1:45" s="15" customFormat="1">
      <c r="A21" s="47"/>
      <c r="B21" s="39" t="s">
        <v>16</v>
      </c>
      <c r="C21" s="36" t="s">
        <v>119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>
        <v>1</v>
      </c>
      <c r="AK21" s="36">
        <v>1</v>
      </c>
      <c r="AL21" s="36"/>
      <c r="AM21" s="39"/>
      <c r="AN21" s="39"/>
      <c r="AO21" s="39"/>
      <c r="AP21" s="39"/>
      <c r="AQ21" s="70">
        <f>SUM(D21:AP21)</f>
        <v>2</v>
      </c>
      <c r="AR21" s="61">
        <f>10-SUM(D21:AP21)</f>
        <v>8</v>
      </c>
      <c r="AS21" s="40"/>
    </row>
    <row r="22" spans="1:45" s="14" customFormat="1">
      <c r="A22" s="15">
        <v>12</v>
      </c>
      <c r="B22" s="34" t="s">
        <v>17</v>
      </c>
      <c r="C22" s="20" t="s">
        <v>60</v>
      </c>
      <c r="D22" s="20">
        <v>1</v>
      </c>
      <c r="E22" s="20"/>
      <c r="F22" s="20">
        <v>1</v>
      </c>
      <c r="G22" s="20">
        <v>1</v>
      </c>
      <c r="H22" s="20"/>
      <c r="I22" s="20">
        <v>1</v>
      </c>
      <c r="J22" s="20">
        <v>1</v>
      </c>
      <c r="K22" s="20"/>
      <c r="L22" s="20"/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60"/>
      <c r="AN22" s="60"/>
      <c r="AO22" s="60"/>
      <c r="AP22" s="60"/>
      <c r="AQ22" s="73">
        <f t="shared" si="2"/>
        <v>10</v>
      </c>
      <c r="AR22" s="64">
        <f t="shared" si="3"/>
        <v>0</v>
      </c>
      <c r="AS22" s="11"/>
    </row>
    <row r="23" spans="1:45" s="32" customFormat="1">
      <c r="A23" s="33"/>
      <c r="B23" s="34" t="s">
        <v>17</v>
      </c>
      <c r="C23" s="33" t="s">
        <v>59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</v>
      </c>
      <c r="S23" s="33">
        <v>1</v>
      </c>
      <c r="T23" s="33">
        <v>1</v>
      </c>
      <c r="U23" s="33">
        <v>1</v>
      </c>
      <c r="V23" s="33">
        <v>1</v>
      </c>
      <c r="W23" s="33">
        <v>1</v>
      </c>
      <c r="X23" s="33">
        <v>1</v>
      </c>
      <c r="Y23" s="33">
        <v>1</v>
      </c>
      <c r="Z23" s="33">
        <v>1</v>
      </c>
      <c r="AA23" s="33">
        <v>1</v>
      </c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4"/>
      <c r="AO23" s="34"/>
      <c r="AP23" s="34"/>
      <c r="AQ23" s="71">
        <f t="shared" si="2"/>
        <v>10</v>
      </c>
      <c r="AR23" s="64">
        <v>0</v>
      </c>
      <c r="AS23" s="11"/>
    </row>
    <row r="24" spans="1:45" s="15" customFormat="1">
      <c r="A24" s="1"/>
      <c r="B24" s="39" t="s">
        <v>17</v>
      </c>
      <c r="C24" s="36" t="s">
        <v>102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>
        <v>1</v>
      </c>
      <c r="AC24" s="36">
        <v>1</v>
      </c>
      <c r="AD24" s="36">
        <v>1</v>
      </c>
      <c r="AE24" s="36">
        <v>1</v>
      </c>
      <c r="AF24" s="36">
        <v>1</v>
      </c>
      <c r="AG24" s="36"/>
      <c r="AH24" s="36">
        <v>1</v>
      </c>
      <c r="AI24" s="36">
        <v>1</v>
      </c>
      <c r="AJ24" s="36">
        <v>1</v>
      </c>
      <c r="AK24" s="36">
        <v>1</v>
      </c>
      <c r="AL24" s="36"/>
      <c r="AM24" s="39"/>
      <c r="AN24" s="39"/>
      <c r="AO24" s="39"/>
      <c r="AP24" s="39"/>
      <c r="AQ24" s="74">
        <f t="shared" si="2"/>
        <v>9</v>
      </c>
      <c r="AR24" s="61">
        <f>10-SUM(D24:AP24)</f>
        <v>1</v>
      </c>
      <c r="AS24" s="11"/>
    </row>
    <row r="25" spans="1:45" s="14" customFormat="1">
      <c r="A25" s="15">
        <v>13</v>
      </c>
      <c r="B25" s="34" t="s">
        <v>18</v>
      </c>
      <c r="C25" s="20" t="s">
        <v>63</v>
      </c>
      <c r="D25" s="20">
        <v>1</v>
      </c>
      <c r="E25" s="20"/>
      <c r="F25" s="20"/>
      <c r="G25" s="20">
        <v>1</v>
      </c>
      <c r="H25" s="20"/>
      <c r="I25" s="20"/>
      <c r="J25" s="20">
        <v>1</v>
      </c>
      <c r="K25" s="20">
        <v>1</v>
      </c>
      <c r="L25" s="20"/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/>
      <c r="S25" s="20">
        <v>1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60"/>
      <c r="AN25" s="60"/>
      <c r="AO25" s="60"/>
      <c r="AP25" s="60"/>
      <c r="AQ25" s="73">
        <f t="shared" si="2"/>
        <v>10</v>
      </c>
      <c r="AR25" s="64">
        <f t="shared" si="3"/>
        <v>0</v>
      </c>
      <c r="AS25" s="11"/>
    </row>
    <row r="26" spans="1:45" s="32" customFormat="1">
      <c r="A26" s="1"/>
      <c r="B26" s="34" t="s">
        <v>18</v>
      </c>
      <c r="C26" s="33" t="s">
        <v>59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>
        <v>1</v>
      </c>
      <c r="U26" s="33">
        <v>1</v>
      </c>
      <c r="V26" s="33">
        <v>1</v>
      </c>
      <c r="W26" s="33">
        <v>1</v>
      </c>
      <c r="X26" s="33"/>
      <c r="Y26" s="33">
        <v>1</v>
      </c>
      <c r="Z26" s="33">
        <v>1</v>
      </c>
      <c r="AA26" s="33">
        <v>1</v>
      </c>
      <c r="AB26" s="33">
        <v>1</v>
      </c>
      <c r="AC26" s="33">
        <v>1</v>
      </c>
      <c r="AD26" s="33"/>
      <c r="AE26" s="33">
        <v>1</v>
      </c>
      <c r="AF26" s="33"/>
      <c r="AG26" s="33"/>
      <c r="AH26" s="33"/>
      <c r="AI26" s="33"/>
      <c r="AJ26" s="33"/>
      <c r="AK26" s="33"/>
      <c r="AL26" s="33"/>
      <c r="AM26" s="34"/>
      <c r="AN26" s="34"/>
      <c r="AO26" s="34"/>
      <c r="AP26" s="34"/>
      <c r="AQ26" s="71">
        <f t="shared" si="2"/>
        <v>10</v>
      </c>
      <c r="AR26" s="64">
        <f t="shared" si="3"/>
        <v>0</v>
      </c>
      <c r="AS26" s="31"/>
    </row>
    <row r="27" spans="1:45">
      <c r="A27" s="1"/>
      <c r="B27" s="17" t="s">
        <v>18</v>
      </c>
      <c r="C27" s="5" t="s">
        <v>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80"/>
      <c r="AN27" s="80"/>
      <c r="AO27" s="80"/>
      <c r="AP27" s="19"/>
      <c r="AQ27" s="70">
        <f>SUM(D27:AP27)</f>
        <v>7</v>
      </c>
      <c r="AR27" s="61">
        <f>10-SUM(D27:AP27)</f>
        <v>3</v>
      </c>
      <c r="AS27" s="11"/>
    </row>
    <row r="28" spans="1:45" s="32" customFormat="1">
      <c r="A28" s="36">
        <v>14</v>
      </c>
      <c r="B28" s="41" t="s">
        <v>85</v>
      </c>
      <c r="C28" s="33" t="s">
        <v>14</v>
      </c>
      <c r="D28" s="33">
        <v>1</v>
      </c>
      <c r="E28" s="33"/>
      <c r="F28" s="33">
        <v>1</v>
      </c>
      <c r="G28" s="33"/>
      <c r="H28" s="33">
        <v>1</v>
      </c>
      <c r="I28" s="33"/>
      <c r="J28" s="33"/>
      <c r="K28" s="33">
        <v>1</v>
      </c>
      <c r="L28" s="33"/>
      <c r="M28" s="33"/>
      <c r="N28" s="33"/>
      <c r="O28" s="33">
        <v>1</v>
      </c>
      <c r="P28" s="33"/>
      <c r="Q28" s="33"/>
      <c r="R28" s="33">
        <v>1</v>
      </c>
      <c r="S28" s="33"/>
      <c r="T28" s="33">
        <v>1</v>
      </c>
      <c r="U28" s="33"/>
      <c r="V28" s="33">
        <v>1</v>
      </c>
      <c r="W28" s="33"/>
      <c r="X28" s="33">
        <v>1</v>
      </c>
      <c r="Y28" s="33"/>
      <c r="Z28" s="33">
        <v>1</v>
      </c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4"/>
      <c r="AN28" s="34"/>
      <c r="AO28" s="34"/>
      <c r="AP28" s="34"/>
      <c r="AQ28" s="71">
        <f t="shared" si="2"/>
        <v>10</v>
      </c>
      <c r="AR28" s="64">
        <f t="shared" si="3"/>
        <v>0</v>
      </c>
      <c r="AS28" s="11"/>
    </row>
    <row r="29" spans="1:45" s="15" customFormat="1">
      <c r="A29" s="33"/>
      <c r="B29" s="44" t="s">
        <v>103</v>
      </c>
      <c r="C29" s="36" t="s">
        <v>101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>
        <v>1</v>
      </c>
      <c r="AG29" s="36"/>
      <c r="AH29" s="36">
        <v>1</v>
      </c>
      <c r="AI29" s="36"/>
      <c r="AJ29" s="36">
        <v>1</v>
      </c>
      <c r="AK29" s="36">
        <v>1</v>
      </c>
      <c r="AL29" s="36"/>
      <c r="AM29" s="39"/>
      <c r="AN29" s="39"/>
      <c r="AO29" s="39"/>
      <c r="AP29" s="39"/>
      <c r="AQ29" s="70">
        <f>SUM(D29:AP29)</f>
        <v>4</v>
      </c>
      <c r="AR29" s="61">
        <f>10-SUM(D29:AP29)</f>
        <v>6</v>
      </c>
      <c r="AS29" s="40"/>
    </row>
    <row r="30" spans="1:45" s="14" customFormat="1">
      <c r="A30" s="15">
        <v>15</v>
      </c>
      <c r="B30" s="34" t="s">
        <v>19</v>
      </c>
      <c r="C30" s="20" t="s">
        <v>14</v>
      </c>
      <c r="D30" s="20">
        <v>1</v>
      </c>
      <c r="E30" s="20"/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60"/>
      <c r="AN30" s="60"/>
      <c r="AO30" s="60"/>
      <c r="AP30" s="60"/>
      <c r="AQ30" s="73">
        <f t="shared" ref="AQ30:AQ43" si="4">SUM(D30:AP30)</f>
        <v>10</v>
      </c>
      <c r="AR30" s="64">
        <f t="shared" si="3"/>
        <v>0</v>
      </c>
      <c r="AS30" s="11"/>
    </row>
    <row r="31" spans="1:45" s="32" customFormat="1">
      <c r="A31" s="33"/>
      <c r="B31" s="34" t="s">
        <v>19</v>
      </c>
      <c r="C31" s="33" t="s">
        <v>52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>
        <v>1</v>
      </c>
      <c r="P31" s="33">
        <v>1</v>
      </c>
      <c r="Q31" s="33">
        <v>1</v>
      </c>
      <c r="R31" s="33">
        <v>3</v>
      </c>
      <c r="S31" s="33">
        <v>1</v>
      </c>
      <c r="T31" s="33">
        <v>1</v>
      </c>
      <c r="U31" s="33">
        <v>1</v>
      </c>
      <c r="V31" s="33">
        <v>1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4"/>
      <c r="AN31" s="34"/>
      <c r="AO31" s="34"/>
      <c r="AP31" s="34"/>
      <c r="AQ31" s="71">
        <f t="shared" si="4"/>
        <v>10</v>
      </c>
      <c r="AR31" s="64">
        <f t="shared" si="3"/>
        <v>0</v>
      </c>
      <c r="AS31" s="11"/>
    </row>
    <row r="32" spans="1:45" s="32" customFormat="1">
      <c r="A32" s="33"/>
      <c r="B32" s="34" t="s">
        <v>19</v>
      </c>
      <c r="C32" s="33" t="s">
        <v>68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>
        <v>1</v>
      </c>
      <c r="X32" s="33">
        <v>1</v>
      </c>
      <c r="Y32" s="33">
        <v>1</v>
      </c>
      <c r="Z32" s="33">
        <v>1</v>
      </c>
      <c r="AA32" s="33">
        <v>1</v>
      </c>
      <c r="AB32" s="33">
        <v>1</v>
      </c>
      <c r="AC32" s="33">
        <v>1</v>
      </c>
      <c r="AD32" s="33">
        <v>1</v>
      </c>
      <c r="AE32" s="33">
        <v>1</v>
      </c>
      <c r="AF32" s="33">
        <v>1</v>
      </c>
      <c r="AG32" s="33"/>
      <c r="AH32" s="33"/>
      <c r="AI32" s="33"/>
      <c r="AJ32" s="33"/>
      <c r="AK32" s="33"/>
      <c r="AL32" s="33"/>
      <c r="AM32" s="34"/>
      <c r="AN32" s="34"/>
      <c r="AO32" s="34"/>
      <c r="AP32" s="34"/>
      <c r="AQ32" s="71">
        <f t="shared" si="4"/>
        <v>10</v>
      </c>
      <c r="AR32" s="66">
        <f>10-SUM(D32:AP32)</f>
        <v>0</v>
      </c>
      <c r="AS32" s="31"/>
    </row>
    <row r="33" spans="1:45" s="15" customFormat="1">
      <c r="A33" s="36"/>
      <c r="B33" s="39" t="s">
        <v>19</v>
      </c>
      <c r="C33" s="36" t="s">
        <v>108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>
        <v>1</v>
      </c>
      <c r="AH33" s="36">
        <v>1</v>
      </c>
      <c r="AI33" s="36">
        <v>1</v>
      </c>
      <c r="AJ33" s="36">
        <v>1</v>
      </c>
      <c r="AK33" s="36">
        <v>1</v>
      </c>
      <c r="AL33" s="36">
        <v>1</v>
      </c>
      <c r="AM33" s="39"/>
      <c r="AN33" s="39"/>
      <c r="AO33" s="39"/>
      <c r="AP33" s="39"/>
      <c r="AQ33" s="70">
        <f>SUM(D33:AP33)</f>
        <v>6</v>
      </c>
      <c r="AR33" s="67">
        <f>10-SUM(D33:AP33)</f>
        <v>4</v>
      </c>
      <c r="AS33" s="40"/>
    </row>
    <row r="34" spans="1:45" s="14" customFormat="1">
      <c r="A34" s="15">
        <v>16</v>
      </c>
      <c r="B34" s="34" t="s">
        <v>20</v>
      </c>
      <c r="C34" s="20" t="s">
        <v>62</v>
      </c>
      <c r="D34" s="20">
        <v>1</v>
      </c>
      <c r="E34" s="20">
        <v>1</v>
      </c>
      <c r="F34" s="20">
        <v>1</v>
      </c>
      <c r="G34" s="20">
        <v>1</v>
      </c>
      <c r="H34" s="20">
        <v>4</v>
      </c>
      <c r="I34" s="20"/>
      <c r="J34" s="20">
        <v>1</v>
      </c>
      <c r="K34" s="20">
        <v>1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60"/>
      <c r="AN34" s="60"/>
      <c r="AO34" s="60"/>
      <c r="AP34" s="60"/>
      <c r="AQ34" s="73">
        <f t="shared" si="4"/>
        <v>10</v>
      </c>
      <c r="AR34" s="64">
        <f t="shared" si="3"/>
        <v>0</v>
      </c>
      <c r="AS34" s="11"/>
    </row>
    <row r="35" spans="1:45" s="32" customFormat="1">
      <c r="A35" s="33"/>
      <c r="B35" s="34" t="s">
        <v>20</v>
      </c>
      <c r="C35" s="33" t="s">
        <v>81</v>
      </c>
      <c r="D35" s="33"/>
      <c r="E35" s="33"/>
      <c r="F35" s="33"/>
      <c r="G35" s="33"/>
      <c r="H35" s="33"/>
      <c r="I35" s="33"/>
      <c r="J35" s="33"/>
      <c r="K35" s="33"/>
      <c r="L35" s="33">
        <v>1</v>
      </c>
      <c r="M35" s="33">
        <v>1</v>
      </c>
      <c r="N35" s="33">
        <v>1</v>
      </c>
      <c r="O35" s="33">
        <v>1</v>
      </c>
      <c r="P35" s="33">
        <v>1</v>
      </c>
      <c r="Q35" s="33">
        <v>1</v>
      </c>
      <c r="R35" s="33">
        <v>1</v>
      </c>
      <c r="S35" s="33"/>
      <c r="T35" s="33">
        <v>1</v>
      </c>
      <c r="U35" s="33"/>
      <c r="V35" s="33">
        <v>1</v>
      </c>
      <c r="W35" s="33"/>
      <c r="X35" s="33"/>
      <c r="Y35" s="33"/>
      <c r="Z35" s="33">
        <v>1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4"/>
      <c r="AN35" s="34"/>
      <c r="AO35" s="34"/>
      <c r="AP35" s="34"/>
      <c r="AQ35" s="71">
        <f t="shared" si="4"/>
        <v>10</v>
      </c>
      <c r="AR35" s="64">
        <f t="shared" si="3"/>
        <v>0</v>
      </c>
      <c r="AS35" s="11"/>
    </row>
    <row r="36" spans="1:45" s="32" customFormat="1">
      <c r="A36" s="33"/>
      <c r="B36" s="34" t="s">
        <v>113</v>
      </c>
      <c r="C36" s="33" t="s">
        <v>90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>
        <v>1</v>
      </c>
      <c r="AB36" s="33">
        <v>1</v>
      </c>
      <c r="AC36" s="33">
        <v>1</v>
      </c>
      <c r="AD36" s="33"/>
      <c r="AE36" s="33">
        <v>2</v>
      </c>
      <c r="AF36" s="33">
        <v>1</v>
      </c>
      <c r="AG36" s="33">
        <v>1</v>
      </c>
      <c r="AH36" s="33">
        <v>3</v>
      </c>
      <c r="AI36" s="33"/>
      <c r="AJ36" s="33"/>
      <c r="AK36" s="33"/>
      <c r="AL36" s="33"/>
      <c r="AM36" s="34"/>
      <c r="AN36" s="34"/>
      <c r="AO36" s="34"/>
      <c r="AP36" s="34"/>
      <c r="AQ36" s="71">
        <f t="shared" si="4"/>
        <v>10</v>
      </c>
      <c r="AR36" s="64">
        <f>10-SUM(D36:AP36)</f>
        <v>0</v>
      </c>
      <c r="AS36" s="31"/>
    </row>
    <row r="37" spans="1:45" s="15" customFormat="1">
      <c r="A37" s="47"/>
      <c r="B37" s="39" t="s">
        <v>20</v>
      </c>
      <c r="C37" s="36" t="s">
        <v>118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>
        <v>1</v>
      </c>
      <c r="AJ37" s="36">
        <v>1</v>
      </c>
      <c r="AK37" s="36">
        <v>1</v>
      </c>
      <c r="AL37" s="36">
        <v>1</v>
      </c>
      <c r="AM37" s="39"/>
      <c r="AN37" s="39"/>
      <c r="AO37" s="39"/>
      <c r="AP37" s="39"/>
      <c r="AQ37" s="70">
        <f>SUM(D37:AP37)</f>
        <v>4</v>
      </c>
      <c r="AR37" s="61">
        <f>10-SUM(D37:AP37)</f>
        <v>6</v>
      </c>
      <c r="AS37" s="40"/>
    </row>
    <row r="38" spans="1:45" s="14" customFormat="1">
      <c r="A38" s="15">
        <v>17</v>
      </c>
      <c r="B38" s="34" t="s">
        <v>21</v>
      </c>
      <c r="C38" s="20" t="s">
        <v>61</v>
      </c>
      <c r="D38" s="20">
        <v>1</v>
      </c>
      <c r="E38" s="20">
        <v>1</v>
      </c>
      <c r="F38" s="20"/>
      <c r="G38" s="20">
        <v>1</v>
      </c>
      <c r="H38" s="20">
        <v>1</v>
      </c>
      <c r="I38" s="20">
        <v>1</v>
      </c>
      <c r="J38" s="20">
        <v>1</v>
      </c>
      <c r="K38" s="20">
        <v>1</v>
      </c>
      <c r="L38" s="20">
        <v>1</v>
      </c>
      <c r="M38" s="20">
        <v>1</v>
      </c>
      <c r="N38" s="20">
        <v>1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60"/>
      <c r="AN38" s="60"/>
      <c r="AO38" s="60"/>
      <c r="AP38" s="60"/>
      <c r="AQ38" s="73">
        <f t="shared" si="4"/>
        <v>10</v>
      </c>
      <c r="AR38" s="64">
        <f t="shared" si="3"/>
        <v>0</v>
      </c>
      <c r="AS38" s="11"/>
    </row>
    <row r="39" spans="1:45" s="32" customFormat="1">
      <c r="A39" s="33"/>
      <c r="B39" s="34" t="s">
        <v>21</v>
      </c>
      <c r="C39" s="33" t="s">
        <v>52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>
        <v>1</v>
      </c>
      <c r="P39" s="33">
        <v>1</v>
      </c>
      <c r="Q39" s="33">
        <v>1</v>
      </c>
      <c r="R39" s="33">
        <v>1</v>
      </c>
      <c r="S39" s="33">
        <v>1</v>
      </c>
      <c r="T39" s="33">
        <v>1</v>
      </c>
      <c r="U39" s="33">
        <v>1</v>
      </c>
      <c r="V39" s="33">
        <v>1</v>
      </c>
      <c r="W39" s="33">
        <v>1</v>
      </c>
      <c r="X39" s="33"/>
      <c r="Y39" s="33">
        <v>1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4"/>
      <c r="AN39" s="34"/>
      <c r="AO39" s="34"/>
      <c r="AP39" s="34"/>
      <c r="AQ39" s="71">
        <f t="shared" si="4"/>
        <v>10</v>
      </c>
      <c r="AR39" s="64">
        <f t="shared" si="3"/>
        <v>0</v>
      </c>
      <c r="AS39" s="31"/>
    </row>
    <row r="40" spans="1:45" s="32" customFormat="1">
      <c r="A40" s="33"/>
      <c r="B40" s="34" t="s">
        <v>21</v>
      </c>
      <c r="C40" s="33" t="s">
        <v>114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>
        <v>1</v>
      </c>
      <c r="AA40" s="33">
        <v>1</v>
      </c>
      <c r="AB40" s="33">
        <v>1</v>
      </c>
      <c r="AC40" s="33">
        <v>1</v>
      </c>
      <c r="AD40" s="33">
        <v>1</v>
      </c>
      <c r="AE40" s="33">
        <v>1</v>
      </c>
      <c r="AF40" s="33">
        <v>1</v>
      </c>
      <c r="AG40" s="33">
        <v>1</v>
      </c>
      <c r="AH40" s="33">
        <v>1</v>
      </c>
      <c r="AI40" s="33">
        <v>1</v>
      </c>
      <c r="AJ40" s="33"/>
      <c r="AK40" s="33"/>
      <c r="AL40" s="33"/>
      <c r="AM40" s="34"/>
      <c r="AN40" s="34"/>
      <c r="AO40" s="34"/>
      <c r="AP40" s="34"/>
      <c r="AQ40" s="71">
        <f t="shared" si="4"/>
        <v>10</v>
      </c>
      <c r="AR40" s="64">
        <f>10-SUM(D40:AP40)</f>
        <v>0</v>
      </c>
      <c r="AS40" s="31"/>
    </row>
    <row r="41" spans="1:45" s="15" customFormat="1">
      <c r="A41" s="36"/>
      <c r="B41" s="39" t="s">
        <v>21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>
        <v>1</v>
      </c>
      <c r="AK41" s="36"/>
      <c r="AL41" s="36"/>
      <c r="AM41" s="39"/>
      <c r="AN41" s="39"/>
      <c r="AO41" s="39"/>
      <c r="AP41" s="39"/>
      <c r="AQ41" s="70">
        <f>SUM(D41:AP41)</f>
        <v>1</v>
      </c>
      <c r="AR41" s="61">
        <f>10-SUM(D41:AP41)</f>
        <v>9</v>
      </c>
      <c r="AS41" s="40"/>
    </row>
    <row r="42" spans="1:45">
      <c r="A42" s="1">
        <v>18</v>
      </c>
      <c r="B42" s="18" t="s">
        <v>22</v>
      </c>
      <c r="C42" s="1" t="s">
        <v>14</v>
      </c>
      <c r="D42" s="1">
        <v>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2</v>
      </c>
      <c r="W42" s="1"/>
      <c r="X42" s="1"/>
      <c r="Y42" s="1"/>
      <c r="Z42" s="1"/>
      <c r="AA42" s="1"/>
      <c r="AB42" s="1"/>
      <c r="AC42" s="1"/>
      <c r="AD42" s="1"/>
      <c r="AE42" s="1">
        <v>2</v>
      </c>
      <c r="AF42" s="1"/>
      <c r="AG42" s="1"/>
      <c r="AH42" s="1"/>
      <c r="AI42" s="1">
        <v>2</v>
      </c>
      <c r="AJ42" s="1"/>
      <c r="AK42" s="1"/>
      <c r="AL42" s="1"/>
      <c r="AM42" s="80"/>
      <c r="AN42" s="80"/>
      <c r="AO42" s="80"/>
      <c r="AP42" s="19"/>
      <c r="AQ42" s="70">
        <f t="shared" si="4"/>
        <v>7</v>
      </c>
      <c r="AR42" s="61">
        <f t="shared" si="3"/>
        <v>3</v>
      </c>
      <c r="AS42" s="11"/>
    </row>
    <row r="43" spans="1:45">
      <c r="A43" s="1">
        <v>19</v>
      </c>
      <c r="B43" s="19" t="s">
        <v>9</v>
      </c>
      <c r="C43" s="1" t="s">
        <v>14</v>
      </c>
      <c r="D43" s="1"/>
      <c r="E43" s="1"/>
      <c r="F43" s="1">
        <v>1</v>
      </c>
      <c r="G43" s="1"/>
      <c r="H43" s="1">
        <v>2</v>
      </c>
      <c r="I43" s="1"/>
      <c r="J43" s="1">
        <v>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80"/>
      <c r="AN43" s="80"/>
      <c r="AO43" s="80"/>
      <c r="AP43" s="19"/>
      <c r="AQ43" s="70">
        <f t="shared" si="4"/>
        <v>4</v>
      </c>
      <c r="AR43" s="61">
        <f t="shared" si="3"/>
        <v>6</v>
      </c>
      <c r="AS43" s="11"/>
    </row>
    <row r="44" spans="1:45">
      <c r="A44" s="1">
        <v>20</v>
      </c>
      <c r="B44" s="19" t="s">
        <v>13</v>
      </c>
      <c r="C44" s="1" t="s">
        <v>14</v>
      </c>
      <c r="D44" s="1"/>
      <c r="E44" s="1">
        <v>1</v>
      </c>
      <c r="F44" s="1"/>
      <c r="G44" s="1">
        <v>1</v>
      </c>
      <c r="H44" s="1"/>
      <c r="I44" s="1"/>
      <c r="J44" s="1"/>
      <c r="K44" s="1"/>
      <c r="L44" s="1">
        <v>1</v>
      </c>
      <c r="M44" s="1">
        <v>1</v>
      </c>
      <c r="N44" s="1"/>
      <c r="O44" s="1">
        <v>1</v>
      </c>
      <c r="P44" s="1"/>
      <c r="Q44" s="1">
        <v>1</v>
      </c>
      <c r="R44" s="1"/>
      <c r="S44" s="1">
        <v>1</v>
      </c>
      <c r="T44" s="1"/>
      <c r="U44" s="1">
        <v>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80"/>
      <c r="AN44" s="80"/>
      <c r="AO44" s="80"/>
      <c r="AP44" s="19"/>
      <c r="AQ44" s="70">
        <f>SUM(D44:AP44)</f>
        <v>8</v>
      </c>
      <c r="AR44" s="61">
        <f t="shared" si="3"/>
        <v>2</v>
      </c>
      <c r="AS44" s="11"/>
    </row>
    <row r="45" spans="1:45" s="32" customFormat="1">
      <c r="A45" s="36">
        <v>21</v>
      </c>
      <c r="B45" s="34" t="s">
        <v>95</v>
      </c>
      <c r="C45" s="33" t="s">
        <v>96</v>
      </c>
      <c r="D45" s="33"/>
      <c r="E45" s="33">
        <v>1</v>
      </c>
      <c r="F45" s="33">
        <v>2</v>
      </c>
      <c r="G45" s="33"/>
      <c r="H45" s="33"/>
      <c r="I45" s="33"/>
      <c r="J45" s="33"/>
      <c r="K45" s="33"/>
      <c r="L45" s="33">
        <v>1</v>
      </c>
      <c r="M45" s="33"/>
      <c r="N45" s="33"/>
      <c r="O45" s="33"/>
      <c r="P45" s="33"/>
      <c r="Q45" s="33"/>
      <c r="R45" s="33"/>
      <c r="S45" s="33">
        <v>1</v>
      </c>
      <c r="T45" s="33"/>
      <c r="U45" s="33"/>
      <c r="V45" s="33"/>
      <c r="W45" s="33"/>
      <c r="X45" s="33"/>
      <c r="Y45" s="33"/>
      <c r="Z45" s="33"/>
      <c r="AA45" s="33">
        <v>1</v>
      </c>
      <c r="AB45" s="33">
        <v>4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4"/>
      <c r="AN45" s="34"/>
      <c r="AO45" s="34"/>
      <c r="AP45" s="34"/>
      <c r="AQ45" s="71">
        <f>SUM(D45:AP45)</f>
        <v>10</v>
      </c>
      <c r="AR45" s="64">
        <f t="shared" ref="AR45:AR83" si="5">10-SUM(D45:AP45)</f>
        <v>0</v>
      </c>
      <c r="AS45" s="31"/>
    </row>
    <row r="46" spans="1:45" s="43" customFormat="1">
      <c r="A46" s="42"/>
      <c r="B46" s="37" t="s">
        <v>91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37"/>
      <c r="AN46" s="37"/>
      <c r="AO46" s="37"/>
      <c r="AP46" s="37"/>
      <c r="AQ46" s="72"/>
      <c r="AR46" s="65"/>
      <c r="AS46" s="31"/>
    </row>
    <row r="47" spans="1:45">
      <c r="A47" s="1">
        <v>22</v>
      </c>
      <c r="B47" s="10" t="s">
        <v>26</v>
      </c>
      <c r="C47" s="6" t="s">
        <v>27</v>
      </c>
      <c r="D47" s="1"/>
      <c r="E47" s="21"/>
      <c r="F47" s="1"/>
      <c r="G47" s="1">
        <v>1</v>
      </c>
      <c r="H47" s="1"/>
      <c r="I47" s="1">
        <v>1</v>
      </c>
      <c r="J47" s="1"/>
      <c r="K47" s="1"/>
      <c r="L47" s="1"/>
      <c r="M47" s="1"/>
      <c r="N47" s="1"/>
      <c r="O47" s="1">
        <v>1</v>
      </c>
      <c r="P47" s="1"/>
      <c r="Q47" s="1"/>
      <c r="R47" s="1"/>
      <c r="S47" s="1"/>
      <c r="T47" s="1"/>
      <c r="U47" s="1">
        <v>1</v>
      </c>
      <c r="V47" s="1">
        <v>1</v>
      </c>
      <c r="W47" s="1"/>
      <c r="X47" s="1"/>
      <c r="Y47" s="1"/>
      <c r="Z47" s="1"/>
      <c r="AA47" s="1"/>
      <c r="AB47" s="1">
        <v>1</v>
      </c>
      <c r="AC47" s="1">
        <v>2</v>
      </c>
      <c r="AD47" s="1"/>
      <c r="AE47" s="1"/>
      <c r="AF47" s="1">
        <v>1</v>
      </c>
      <c r="AG47" s="1"/>
      <c r="AH47" s="1"/>
      <c r="AI47" s="1"/>
      <c r="AJ47" s="1"/>
      <c r="AK47" s="1"/>
      <c r="AL47" s="1"/>
      <c r="AM47" s="80"/>
      <c r="AN47" s="80"/>
      <c r="AO47" s="80"/>
      <c r="AP47" s="19"/>
      <c r="AQ47" s="70">
        <f t="shared" ref="AQ47:AQ83" si="6">SUM(D47:AP47)</f>
        <v>9</v>
      </c>
      <c r="AR47" s="61">
        <f t="shared" si="5"/>
        <v>1</v>
      </c>
      <c r="AS47" s="31"/>
    </row>
    <row r="48" spans="1:45" s="14" customFormat="1">
      <c r="A48" s="15">
        <v>23</v>
      </c>
      <c r="B48" s="34" t="s">
        <v>28</v>
      </c>
      <c r="C48" s="20" t="s">
        <v>64</v>
      </c>
      <c r="D48" s="20"/>
      <c r="E48" s="20">
        <v>1</v>
      </c>
      <c r="F48" s="20">
        <v>1</v>
      </c>
      <c r="G48" s="20">
        <v>1</v>
      </c>
      <c r="H48" s="20">
        <v>1</v>
      </c>
      <c r="I48" s="20">
        <v>1</v>
      </c>
      <c r="J48" s="20">
        <v>1</v>
      </c>
      <c r="K48" s="20">
        <v>1</v>
      </c>
      <c r="L48" s="20"/>
      <c r="M48" s="20">
        <v>1</v>
      </c>
      <c r="N48" s="20">
        <v>1</v>
      </c>
      <c r="O48" s="20">
        <v>1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60"/>
      <c r="AN48" s="60"/>
      <c r="AO48" s="60"/>
      <c r="AP48" s="60"/>
      <c r="AQ48" s="73">
        <f t="shared" si="6"/>
        <v>10</v>
      </c>
      <c r="AR48" s="64">
        <f t="shared" si="5"/>
        <v>0</v>
      </c>
      <c r="AS48" s="31"/>
    </row>
    <row r="49" spans="1:45" s="32" customFormat="1">
      <c r="A49" s="33"/>
      <c r="B49" s="34" t="s">
        <v>28</v>
      </c>
      <c r="C49" s="33" t="s">
        <v>82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>
        <v>1</v>
      </c>
      <c r="Q49" s="33">
        <v>1</v>
      </c>
      <c r="R49" s="33">
        <v>1</v>
      </c>
      <c r="S49" s="33">
        <v>1</v>
      </c>
      <c r="T49" s="33">
        <v>1</v>
      </c>
      <c r="U49" s="33">
        <v>1</v>
      </c>
      <c r="V49" s="33">
        <v>1</v>
      </c>
      <c r="W49" s="33"/>
      <c r="X49" s="33">
        <v>1</v>
      </c>
      <c r="Y49" s="33">
        <v>1</v>
      </c>
      <c r="Z49" s="33">
        <v>1</v>
      </c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4"/>
      <c r="AN49" s="34"/>
      <c r="AO49" s="34"/>
      <c r="AP49" s="34"/>
      <c r="AQ49" s="71">
        <f t="shared" si="6"/>
        <v>10</v>
      </c>
      <c r="AR49" s="64">
        <f>10-SUM(D49:AP49)</f>
        <v>0</v>
      </c>
      <c r="AS49" s="31"/>
    </row>
    <row r="50" spans="1:45">
      <c r="A50" s="1"/>
      <c r="B50" s="39" t="s">
        <v>83</v>
      </c>
      <c r="C50" s="8" t="s">
        <v>84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1</v>
      </c>
      <c r="AB50" s="1">
        <v>1</v>
      </c>
      <c r="AC50" s="1">
        <v>1</v>
      </c>
      <c r="AD50" s="1">
        <v>1</v>
      </c>
      <c r="AE50" s="1"/>
      <c r="AF50" s="1">
        <v>1</v>
      </c>
      <c r="AG50" s="1">
        <v>1</v>
      </c>
      <c r="AH50" s="1">
        <v>1</v>
      </c>
      <c r="AI50" s="1">
        <v>1</v>
      </c>
      <c r="AJ50" s="1"/>
      <c r="AK50" s="1">
        <v>1</v>
      </c>
      <c r="AL50" s="1"/>
      <c r="AM50" s="80"/>
      <c r="AN50" s="80"/>
      <c r="AO50" s="80"/>
      <c r="AP50" s="19"/>
      <c r="AQ50" s="70">
        <f t="shared" si="6"/>
        <v>9</v>
      </c>
      <c r="AR50" s="61">
        <f>10-SUM(D50:AP50)</f>
        <v>1</v>
      </c>
      <c r="AS50" s="31"/>
    </row>
    <row r="51" spans="1:45" s="32" customFormat="1">
      <c r="A51" s="36">
        <v>24</v>
      </c>
      <c r="B51" s="34" t="s">
        <v>29</v>
      </c>
      <c r="C51" s="33" t="s">
        <v>30</v>
      </c>
      <c r="D51" s="33"/>
      <c r="E51" s="33">
        <v>1</v>
      </c>
      <c r="F51" s="33">
        <v>1</v>
      </c>
      <c r="G51" s="33">
        <v>1</v>
      </c>
      <c r="H51" s="33"/>
      <c r="I51" s="33">
        <v>1</v>
      </c>
      <c r="J51" s="33"/>
      <c r="K51" s="33"/>
      <c r="L51" s="33"/>
      <c r="M51" s="33">
        <v>1</v>
      </c>
      <c r="N51" s="33"/>
      <c r="O51" s="33"/>
      <c r="P51" s="33">
        <v>1</v>
      </c>
      <c r="Q51" s="33">
        <v>1</v>
      </c>
      <c r="R51" s="33">
        <v>1</v>
      </c>
      <c r="S51" s="33">
        <v>1</v>
      </c>
      <c r="T51" s="33"/>
      <c r="U51" s="33"/>
      <c r="V51" s="33"/>
      <c r="W51" s="33"/>
      <c r="X51" s="33">
        <v>1</v>
      </c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4"/>
      <c r="AN51" s="34"/>
      <c r="AO51" s="34"/>
      <c r="AP51" s="34"/>
      <c r="AQ51" s="71">
        <f t="shared" si="6"/>
        <v>10</v>
      </c>
      <c r="AR51" s="64">
        <f t="shared" si="5"/>
        <v>0</v>
      </c>
      <c r="AS51" s="31"/>
    </row>
    <row r="52" spans="1:45">
      <c r="A52" s="1"/>
      <c r="B52" s="10" t="s">
        <v>29</v>
      </c>
      <c r="C52" s="6" t="s">
        <v>77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>
        <v>1</v>
      </c>
      <c r="Z52" s="1">
        <v>1</v>
      </c>
      <c r="AA52" s="1">
        <v>1</v>
      </c>
      <c r="AB52" s="1">
        <v>1</v>
      </c>
      <c r="AC52" s="1"/>
      <c r="AD52" s="1">
        <v>1</v>
      </c>
      <c r="AE52" s="1"/>
      <c r="AF52" s="1">
        <v>1</v>
      </c>
      <c r="AG52" s="1"/>
      <c r="AH52" s="1"/>
      <c r="AI52" s="1">
        <v>1</v>
      </c>
      <c r="AJ52" s="1">
        <v>1</v>
      </c>
      <c r="AK52" s="1">
        <v>1</v>
      </c>
      <c r="AL52" s="1"/>
      <c r="AM52" s="80"/>
      <c r="AN52" s="80"/>
      <c r="AO52" s="80"/>
      <c r="AP52" s="19"/>
      <c r="AQ52" s="70">
        <f t="shared" si="6"/>
        <v>9</v>
      </c>
      <c r="AR52" s="61">
        <f>10-SUM(D52:AP52)</f>
        <v>1</v>
      </c>
      <c r="AS52" s="11"/>
    </row>
    <row r="53" spans="1:45">
      <c r="A53" s="36">
        <v>25</v>
      </c>
      <c r="B53" s="34" t="s">
        <v>69</v>
      </c>
      <c r="C53" s="33" t="s">
        <v>30</v>
      </c>
      <c r="D53" s="33"/>
      <c r="E53" s="33">
        <v>1</v>
      </c>
      <c r="F53" s="33">
        <v>1</v>
      </c>
      <c r="G53" s="33">
        <v>1</v>
      </c>
      <c r="H53" s="33"/>
      <c r="I53" s="33"/>
      <c r="J53" s="33"/>
      <c r="K53" s="33">
        <v>1</v>
      </c>
      <c r="L53" s="33">
        <v>1</v>
      </c>
      <c r="M53" s="33">
        <v>1</v>
      </c>
      <c r="N53" s="33"/>
      <c r="O53" s="33">
        <v>1</v>
      </c>
      <c r="P53" s="33"/>
      <c r="Q53" s="33">
        <v>1</v>
      </c>
      <c r="R53" s="33"/>
      <c r="S53" s="33">
        <v>1</v>
      </c>
      <c r="T53" s="33"/>
      <c r="U53" s="33">
        <v>1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4"/>
      <c r="AN53" s="34"/>
      <c r="AO53" s="34"/>
      <c r="AP53" s="34"/>
      <c r="AQ53" s="71">
        <f t="shared" si="6"/>
        <v>10</v>
      </c>
      <c r="AR53" s="64">
        <f>10-SUM(D53:AP53)</f>
        <v>0</v>
      </c>
      <c r="AS53" s="11"/>
    </row>
    <row r="54" spans="1:45">
      <c r="A54" s="1"/>
      <c r="B54" s="39" t="s">
        <v>69</v>
      </c>
      <c r="C54" s="6" t="s">
        <v>77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2</v>
      </c>
      <c r="X54" s="1"/>
      <c r="Y54" s="1">
        <v>1</v>
      </c>
      <c r="Z54" s="1"/>
      <c r="AA54" s="1">
        <v>1</v>
      </c>
      <c r="AB54" s="1"/>
      <c r="AC54" s="1">
        <v>1</v>
      </c>
      <c r="AD54" s="1"/>
      <c r="AE54" s="1">
        <v>1</v>
      </c>
      <c r="AF54" s="1"/>
      <c r="AG54" s="1">
        <v>1</v>
      </c>
      <c r="AH54" s="1"/>
      <c r="AI54" s="1">
        <v>1</v>
      </c>
      <c r="AJ54" s="1"/>
      <c r="AK54" s="1"/>
      <c r="AL54" s="1">
        <v>1</v>
      </c>
      <c r="AM54" s="80"/>
      <c r="AN54" s="80"/>
      <c r="AO54" s="80"/>
      <c r="AP54" s="19"/>
      <c r="AQ54" s="70">
        <f t="shared" si="6"/>
        <v>9</v>
      </c>
      <c r="AR54" s="61">
        <f>10-SUM(D54:AP54)</f>
        <v>1</v>
      </c>
      <c r="AS54" s="11"/>
    </row>
    <row r="55" spans="1:45" s="32" customFormat="1">
      <c r="A55" s="36">
        <v>26</v>
      </c>
      <c r="B55" s="34" t="s">
        <v>31</v>
      </c>
      <c r="C55" s="33" t="s">
        <v>32</v>
      </c>
      <c r="D55" s="33"/>
      <c r="E55" s="33"/>
      <c r="F55" s="33"/>
      <c r="G55" s="33"/>
      <c r="H55" s="33"/>
      <c r="I55" s="33">
        <v>1</v>
      </c>
      <c r="J55" s="33"/>
      <c r="K55" s="33">
        <v>1</v>
      </c>
      <c r="L55" s="33"/>
      <c r="M55" s="33">
        <v>1</v>
      </c>
      <c r="N55" s="33">
        <v>1</v>
      </c>
      <c r="O55" s="33">
        <v>1</v>
      </c>
      <c r="P55" s="33"/>
      <c r="Q55" s="33"/>
      <c r="R55" s="33">
        <v>1</v>
      </c>
      <c r="S55" s="33">
        <v>1</v>
      </c>
      <c r="T55" s="33"/>
      <c r="U55" s="33">
        <v>1</v>
      </c>
      <c r="V55" s="33">
        <v>1</v>
      </c>
      <c r="W55" s="33">
        <v>1</v>
      </c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4"/>
      <c r="AN55" s="34"/>
      <c r="AO55" s="34"/>
      <c r="AP55" s="34"/>
      <c r="AQ55" s="71">
        <f t="shared" si="6"/>
        <v>10</v>
      </c>
      <c r="AR55" s="64">
        <f t="shared" si="5"/>
        <v>0</v>
      </c>
      <c r="AS55" s="31"/>
    </row>
    <row r="56" spans="1:45" s="15" customFormat="1">
      <c r="A56" s="33"/>
      <c r="B56" s="34" t="s">
        <v>31</v>
      </c>
      <c r="C56" s="46" t="s">
        <v>109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>
        <v>1</v>
      </c>
      <c r="Z56" s="46">
        <v>1</v>
      </c>
      <c r="AA56" s="46">
        <v>1</v>
      </c>
      <c r="AB56" s="46">
        <v>1</v>
      </c>
      <c r="AC56" s="46">
        <v>1</v>
      </c>
      <c r="AD56" s="46">
        <v>1</v>
      </c>
      <c r="AE56" s="46">
        <v>1</v>
      </c>
      <c r="AF56" s="46">
        <v>1</v>
      </c>
      <c r="AG56" s="46">
        <v>1</v>
      </c>
      <c r="AH56" s="46">
        <v>1</v>
      </c>
      <c r="AI56" s="46"/>
      <c r="AJ56" s="46"/>
      <c r="AK56" s="46"/>
      <c r="AL56" s="46"/>
      <c r="AM56" s="51"/>
      <c r="AN56" s="51"/>
      <c r="AO56" s="51"/>
      <c r="AP56" s="51"/>
      <c r="AQ56" s="71">
        <f t="shared" si="6"/>
        <v>10</v>
      </c>
      <c r="AR56" s="63">
        <f>10-SUM(D56:AP56)</f>
        <v>0</v>
      </c>
      <c r="AS56" s="40"/>
    </row>
    <row r="57" spans="1:45" s="15" customFormat="1">
      <c r="A57" s="36"/>
      <c r="B57" s="39" t="s">
        <v>115</v>
      </c>
      <c r="C57" s="38" t="s">
        <v>116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>
        <v>1</v>
      </c>
      <c r="AJ57" s="38">
        <v>1</v>
      </c>
      <c r="AK57" s="38">
        <v>1</v>
      </c>
      <c r="AL57" s="38">
        <v>1</v>
      </c>
      <c r="AM57" s="52"/>
      <c r="AN57" s="52"/>
      <c r="AO57" s="52"/>
      <c r="AP57" s="52"/>
      <c r="AQ57" s="70">
        <f t="shared" si="6"/>
        <v>4</v>
      </c>
      <c r="AR57" s="68">
        <f>10-SUM(D57:AP57)</f>
        <v>6</v>
      </c>
      <c r="AS57" s="40"/>
    </row>
    <row r="58" spans="1:45">
      <c r="A58" s="1">
        <v>27</v>
      </c>
      <c r="B58" s="7" t="s">
        <v>36</v>
      </c>
      <c r="C58" s="13" t="s">
        <v>37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>
        <v>2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93"/>
      <c r="AN58" s="93"/>
      <c r="AO58" s="93"/>
      <c r="AP58" s="53"/>
      <c r="AQ58" s="70">
        <f t="shared" si="6"/>
        <v>2</v>
      </c>
      <c r="AR58" s="68">
        <f t="shared" si="5"/>
        <v>8</v>
      </c>
      <c r="AS58" s="11"/>
    </row>
    <row r="59" spans="1:45" s="75" customFormat="1">
      <c r="A59" s="90">
        <v>28</v>
      </c>
      <c r="B59" s="42" t="s">
        <v>134</v>
      </c>
      <c r="C59" s="42" t="s">
        <v>135</v>
      </c>
      <c r="D59" s="90"/>
      <c r="E59" s="90"/>
      <c r="F59" s="90"/>
      <c r="G59" s="90"/>
      <c r="H59" s="90"/>
      <c r="I59" s="90"/>
      <c r="J59" s="90"/>
      <c r="K59" s="90"/>
      <c r="L59" s="90"/>
      <c r="M59" s="90">
        <v>1</v>
      </c>
      <c r="N59" s="90"/>
      <c r="O59" s="90">
        <v>1</v>
      </c>
      <c r="P59" s="90"/>
      <c r="Q59" s="90"/>
      <c r="R59" s="90"/>
      <c r="S59" s="90">
        <v>1</v>
      </c>
      <c r="T59" s="90"/>
      <c r="U59" s="90">
        <v>1</v>
      </c>
      <c r="V59" s="90"/>
      <c r="W59" s="90"/>
      <c r="X59" s="90"/>
      <c r="Y59" s="90"/>
      <c r="Z59" s="90"/>
      <c r="AA59" s="90"/>
      <c r="AB59" s="90"/>
      <c r="AC59" s="90"/>
      <c r="AD59" s="90">
        <v>1</v>
      </c>
      <c r="AE59" s="90">
        <v>1</v>
      </c>
      <c r="AF59" s="90">
        <v>1</v>
      </c>
      <c r="AG59" s="90">
        <v>1</v>
      </c>
      <c r="AH59" s="90"/>
      <c r="AI59" s="90"/>
      <c r="AJ59" s="90">
        <v>1</v>
      </c>
      <c r="AK59" s="90"/>
      <c r="AL59" s="90">
        <v>1</v>
      </c>
      <c r="AM59" s="94"/>
      <c r="AN59" s="94"/>
      <c r="AO59" s="94"/>
      <c r="AP59" s="91"/>
      <c r="AQ59" s="72">
        <f t="shared" si="6"/>
        <v>10</v>
      </c>
      <c r="AR59" s="65">
        <f t="shared" si="5"/>
        <v>0</v>
      </c>
      <c r="AS59" s="92"/>
    </row>
    <row r="60" spans="1:45">
      <c r="A60" s="1">
        <v>29</v>
      </c>
      <c r="B60" s="7" t="s">
        <v>38</v>
      </c>
      <c r="C60" s="7" t="s">
        <v>39</v>
      </c>
      <c r="D60" s="1"/>
      <c r="E60" s="1"/>
      <c r="F60" s="1"/>
      <c r="G60" s="1"/>
      <c r="H60" s="1"/>
      <c r="I60" s="1"/>
      <c r="J60" s="1"/>
      <c r="K60" s="1"/>
      <c r="L60" s="1"/>
      <c r="M60" s="1">
        <v>1</v>
      </c>
      <c r="N60" s="1"/>
      <c r="O60" s="1"/>
      <c r="P60" s="1"/>
      <c r="Q60" s="1">
        <v>1</v>
      </c>
      <c r="R60" s="1"/>
      <c r="S60" s="1"/>
      <c r="T60" s="1"/>
      <c r="U60" s="1">
        <v>1</v>
      </c>
      <c r="V60" s="1"/>
      <c r="W60" s="1"/>
      <c r="X60" s="1"/>
      <c r="Y60" s="1">
        <v>1</v>
      </c>
      <c r="Z60" s="1"/>
      <c r="AA60" s="1">
        <v>1</v>
      </c>
      <c r="AB60" s="1"/>
      <c r="AC60" s="1"/>
      <c r="AD60" s="1"/>
      <c r="AE60" s="1"/>
      <c r="AF60" s="1"/>
      <c r="AG60" s="1"/>
      <c r="AH60" s="1"/>
      <c r="AI60" s="1">
        <v>1</v>
      </c>
      <c r="AJ60" s="1"/>
      <c r="AK60" s="1"/>
      <c r="AL60" s="1">
        <v>1</v>
      </c>
      <c r="AM60" s="80"/>
      <c r="AN60" s="80"/>
      <c r="AO60" s="80"/>
      <c r="AP60" s="19"/>
      <c r="AQ60" s="70">
        <f t="shared" si="6"/>
        <v>7</v>
      </c>
      <c r="AR60" s="61">
        <f t="shared" si="5"/>
        <v>3</v>
      </c>
      <c r="AS60" s="11"/>
    </row>
    <row r="61" spans="1:45">
      <c r="A61" s="1">
        <v>30</v>
      </c>
      <c r="B61" s="7" t="s">
        <v>41</v>
      </c>
      <c r="C61" s="7" t="s">
        <v>42</v>
      </c>
      <c r="D61" s="1"/>
      <c r="E61" s="1"/>
      <c r="F61" s="1"/>
      <c r="G61" s="1"/>
      <c r="H61" s="1"/>
      <c r="I61" s="1"/>
      <c r="J61" s="1"/>
      <c r="K61" s="1"/>
      <c r="L61" s="1"/>
      <c r="M61" s="1">
        <v>2</v>
      </c>
      <c r="N61" s="1"/>
      <c r="O61" s="1"/>
      <c r="P61" s="1"/>
      <c r="Q61" s="1">
        <v>1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v>2</v>
      </c>
      <c r="AH61" s="1"/>
      <c r="AI61" s="1">
        <v>1</v>
      </c>
      <c r="AJ61" s="1"/>
      <c r="AK61" s="1"/>
      <c r="AL61" s="1"/>
      <c r="AM61" s="80"/>
      <c r="AN61" s="80"/>
      <c r="AO61" s="80"/>
      <c r="AP61" s="19"/>
      <c r="AQ61" s="70">
        <f t="shared" si="6"/>
        <v>6</v>
      </c>
      <c r="AR61" s="61">
        <f t="shared" si="5"/>
        <v>4</v>
      </c>
      <c r="AS61" s="11"/>
    </row>
    <row r="62" spans="1:45">
      <c r="A62" s="1">
        <v>31</v>
      </c>
      <c r="B62" s="1" t="s">
        <v>43</v>
      </c>
      <c r="C62" s="7" t="s">
        <v>44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>
        <v>1</v>
      </c>
      <c r="O62" s="1">
        <v>1</v>
      </c>
      <c r="P62" s="1"/>
      <c r="Q62" s="1"/>
      <c r="R62" s="1"/>
      <c r="S62" s="1"/>
      <c r="T62" s="1"/>
      <c r="U62" s="1">
        <v>2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80"/>
      <c r="AN62" s="80"/>
      <c r="AO62" s="80"/>
      <c r="AP62" s="19"/>
      <c r="AQ62" s="70">
        <f t="shared" si="6"/>
        <v>4</v>
      </c>
      <c r="AR62" s="61">
        <f t="shared" si="5"/>
        <v>6</v>
      </c>
      <c r="AS62" s="11"/>
    </row>
    <row r="63" spans="1:45">
      <c r="A63" s="1">
        <v>32</v>
      </c>
      <c r="B63" s="7" t="s">
        <v>45</v>
      </c>
      <c r="C63" s="7" t="s">
        <v>46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>
        <v>1</v>
      </c>
      <c r="O63" s="1"/>
      <c r="P63" s="1"/>
      <c r="Q63" s="1"/>
      <c r="R63" s="1">
        <v>1</v>
      </c>
      <c r="S63" s="1"/>
      <c r="T63" s="1">
        <v>1</v>
      </c>
      <c r="U63" s="1">
        <v>1</v>
      </c>
      <c r="V63" s="1"/>
      <c r="W63" s="1">
        <v>1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80"/>
      <c r="AN63" s="80"/>
      <c r="AO63" s="80"/>
      <c r="AP63" s="19"/>
      <c r="AQ63" s="70">
        <f t="shared" si="6"/>
        <v>5</v>
      </c>
      <c r="AR63" s="61">
        <f t="shared" si="5"/>
        <v>5</v>
      </c>
      <c r="AS63" s="11"/>
    </row>
    <row r="64" spans="1:45">
      <c r="A64" s="1">
        <v>33</v>
      </c>
      <c r="B64" s="7" t="s">
        <v>49</v>
      </c>
      <c r="C64" s="7" t="s">
        <v>50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2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80"/>
      <c r="AN64" s="80"/>
      <c r="AO64" s="80"/>
      <c r="AP64" s="19"/>
      <c r="AQ64" s="70">
        <f t="shared" si="6"/>
        <v>2</v>
      </c>
      <c r="AR64" s="61">
        <f t="shared" si="5"/>
        <v>8</v>
      </c>
      <c r="AS64" s="11"/>
    </row>
    <row r="65" spans="1:45">
      <c r="A65" s="1">
        <v>34</v>
      </c>
      <c r="B65" s="9" t="s">
        <v>55</v>
      </c>
      <c r="C65" s="9" t="s">
        <v>56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v>2</v>
      </c>
      <c r="T65" s="1">
        <v>2</v>
      </c>
      <c r="U65" s="1"/>
      <c r="V65" s="1"/>
      <c r="W65" s="1">
        <v>2</v>
      </c>
      <c r="X65" s="1"/>
      <c r="Y65" s="1"/>
      <c r="Z65" s="1"/>
      <c r="AA65" s="1"/>
      <c r="AB65" s="1">
        <v>2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80"/>
      <c r="AN65" s="80"/>
      <c r="AO65" s="80"/>
      <c r="AP65" s="19"/>
      <c r="AQ65" s="70">
        <f t="shared" si="6"/>
        <v>8</v>
      </c>
      <c r="AR65" s="61">
        <f t="shared" si="5"/>
        <v>2</v>
      </c>
      <c r="AS65" s="11"/>
    </row>
    <row r="66" spans="1:45">
      <c r="A66" s="1">
        <v>35</v>
      </c>
      <c r="B66" s="1" t="s">
        <v>71</v>
      </c>
      <c r="C66" s="1" t="s">
        <v>73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>
        <v>1</v>
      </c>
      <c r="Y66" s="1"/>
      <c r="Z66" s="1"/>
      <c r="AA66" s="1"/>
      <c r="AB66" s="1"/>
      <c r="AC66" s="1"/>
      <c r="AD66" s="1">
        <v>1</v>
      </c>
      <c r="AE66" s="1">
        <v>1</v>
      </c>
      <c r="AF66" s="1"/>
      <c r="AG66" s="1">
        <v>1</v>
      </c>
      <c r="AH66" s="1">
        <v>1</v>
      </c>
      <c r="AI66" s="1"/>
      <c r="AJ66" s="1"/>
      <c r="AK66" s="1"/>
      <c r="AL66" s="1"/>
      <c r="AM66" s="80"/>
      <c r="AN66" s="80"/>
      <c r="AO66" s="80"/>
      <c r="AP66" s="19"/>
      <c r="AQ66" s="70">
        <f t="shared" si="6"/>
        <v>5</v>
      </c>
      <c r="AR66" s="61">
        <f t="shared" si="5"/>
        <v>5</v>
      </c>
      <c r="AS66" s="11"/>
    </row>
    <row r="67" spans="1:45">
      <c r="A67" s="1">
        <v>36</v>
      </c>
      <c r="B67" s="1" t="s">
        <v>72</v>
      </c>
      <c r="C67" s="1" t="s">
        <v>74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>
        <v>1</v>
      </c>
      <c r="Z67" s="1"/>
      <c r="AA67" s="1"/>
      <c r="AB67" s="1"/>
      <c r="AC67" s="1">
        <v>1</v>
      </c>
      <c r="AD67" s="1">
        <v>1</v>
      </c>
      <c r="AE67" s="1"/>
      <c r="AF67" s="1"/>
      <c r="AG67" s="1">
        <v>1</v>
      </c>
      <c r="AH67" s="1">
        <v>1</v>
      </c>
      <c r="AI67" s="1">
        <v>1</v>
      </c>
      <c r="AJ67" s="1"/>
      <c r="AK67" s="1"/>
      <c r="AL67" s="1">
        <v>1</v>
      </c>
      <c r="AM67" s="80"/>
      <c r="AN67" s="80"/>
      <c r="AO67" s="80"/>
      <c r="AP67" s="19"/>
      <c r="AQ67" s="70">
        <f t="shared" si="6"/>
        <v>7</v>
      </c>
      <c r="AR67" s="61">
        <f>10-SUM(D67:AP67)</f>
        <v>3</v>
      </c>
      <c r="AS67" s="11"/>
    </row>
    <row r="68" spans="1:45" s="32" customFormat="1">
      <c r="A68" s="36">
        <v>37</v>
      </c>
      <c r="B68" s="33" t="s">
        <v>75</v>
      </c>
      <c r="C68" s="33" t="s">
        <v>74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>
        <v>3</v>
      </c>
      <c r="Z68" s="33">
        <v>1</v>
      </c>
      <c r="AA68" s="33"/>
      <c r="AB68" s="33">
        <v>1</v>
      </c>
      <c r="AC68" s="33"/>
      <c r="AD68" s="33">
        <v>1</v>
      </c>
      <c r="AE68" s="33">
        <v>1</v>
      </c>
      <c r="AF68" s="33">
        <v>1</v>
      </c>
      <c r="AG68" s="33">
        <v>1</v>
      </c>
      <c r="AH68" s="33">
        <v>1</v>
      </c>
      <c r="AI68" s="33"/>
      <c r="AJ68" s="33"/>
      <c r="AK68" s="33"/>
      <c r="AL68" s="33"/>
      <c r="AM68" s="34"/>
      <c r="AN68" s="34"/>
      <c r="AO68" s="34"/>
      <c r="AP68" s="34"/>
      <c r="AQ68" s="71">
        <f t="shared" si="6"/>
        <v>10</v>
      </c>
      <c r="AR68" s="64">
        <f t="shared" si="5"/>
        <v>0</v>
      </c>
      <c r="AS68" s="31"/>
    </row>
    <row r="69" spans="1:45" s="15" customFormat="1">
      <c r="A69" s="36"/>
      <c r="B69" s="36" t="s">
        <v>110</v>
      </c>
      <c r="C69" s="36" t="s">
        <v>111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>
        <v>1</v>
      </c>
      <c r="AJ69" s="36">
        <v>1</v>
      </c>
      <c r="AK69" s="36">
        <v>1</v>
      </c>
      <c r="AL69" s="36"/>
      <c r="AM69" s="39"/>
      <c r="AN69" s="39"/>
      <c r="AO69" s="39"/>
      <c r="AP69" s="39"/>
      <c r="AQ69" s="70">
        <f t="shared" si="6"/>
        <v>3</v>
      </c>
      <c r="AR69" s="61">
        <f>10-SUM(D69:AP69)</f>
        <v>7</v>
      </c>
      <c r="AS69" s="40"/>
    </row>
    <row r="70" spans="1:45">
      <c r="A70" s="1">
        <v>38</v>
      </c>
      <c r="B70" s="1" t="s">
        <v>86</v>
      </c>
      <c r="C70" s="1" t="s">
        <v>87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>
        <v>1</v>
      </c>
      <c r="AB70" s="1"/>
      <c r="AC70" s="1">
        <v>1</v>
      </c>
      <c r="AD70" s="1"/>
      <c r="AE70" s="1">
        <v>1</v>
      </c>
      <c r="AF70" s="1"/>
      <c r="AG70" s="1"/>
      <c r="AH70" s="1"/>
      <c r="AI70" s="1"/>
      <c r="AJ70" s="1"/>
      <c r="AK70" s="1"/>
      <c r="AL70" s="1"/>
      <c r="AM70" s="80"/>
      <c r="AN70" s="80"/>
      <c r="AO70" s="80"/>
      <c r="AP70" s="19"/>
      <c r="AQ70" s="70">
        <f t="shared" si="6"/>
        <v>3</v>
      </c>
      <c r="AR70" s="61">
        <f t="shared" si="5"/>
        <v>7</v>
      </c>
      <c r="AS70" s="11"/>
    </row>
    <row r="71" spans="1:45">
      <c r="A71" s="1">
        <v>39</v>
      </c>
      <c r="B71" s="1" t="s">
        <v>89</v>
      </c>
      <c r="C71" s="1" t="s">
        <v>90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>
        <v>1</v>
      </c>
      <c r="AC71" s="1"/>
      <c r="AD71" s="1"/>
      <c r="AE71" s="1">
        <v>1</v>
      </c>
      <c r="AF71" s="1"/>
      <c r="AG71" s="1"/>
      <c r="AH71" s="1"/>
      <c r="AI71" s="1"/>
      <c r="AJ71" s="1"/>
      <c r="AK71" s="1"/>
      <c r="AL71" s="1"/>
      <c r="AM71" s="80"/>
      <c r="AN71" s="80"/>
      <c r="AO71" s="80"/>
      <c r="AP71" s="19"/>
      <c r="AQ71" s="70">
        <f t="shared" si="6"/>
        <v>2</v>
      </c>
      <c r="AR71" s="61">
        <f t="shared" si="5"/>
        <v>8</v>
      </c>
      <c r="AS71" s="11"/>
    </row>
    <row r="72" spans="1:45">
      <c r="A72" s="1">
        <v>40</v>
      </c>
      <c r="B72" s="1" t="s">
        <v>92</v>
      </c>
      <c r="C72" s="1" t="s">
        <v>93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>
        <v>1</v>
      </c>
      <c r="AD72" s="1">
        <v>1</v>
      </c>
      <c r="AE72" s="1">
        <v>1</v>
      </c>
      <c r="AF72" s="1">
        <v>1</v>
      </c>
      <c r="AG72" s="1"/>
      <c r="AH72" s="1"/>
      <c r="AI72" s="1"/>
      <c r="AJ72" s="1">
        <v>1</v>
      </c>
      <c r="AK72" s="1"/>
      <c r="AL72" s="1"/>
      <c r="AM72" s="80"/>
      <c r="AN72" s="80"/>
      <c r="AO72" s="80"/>
      <c r="AP72" s="19"/>
      <c r="AQ72" s="70">
        <f t="shared" si="6"/>
        <v>5</v>
      </c>
      <c r="AR72" s="61">
        <f t="shared" si="5"/>
        <v>5</v>
      </c>
      <c r="AS72" s="11"/>
    </row>
    <row r="73" spans="1:45">
      <c r="A73" s="1">
        <v>41</v>
      </c>
      <c r="B73" s="1" t="s">
        <v>107</v>
      </c>
      <c r="C73" s="1" t="s">
        <v>108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>
        <v>1</v>
      </c>
      <c r="AI73" s="1">
        <v>1</v>
      </c>
      <c r="AJ73" s="1">
        <v>1</v>
      </c>
      <c r="AK73" s="1">
        <v>1</v>
      </c>
      <c r="AL73" s="1"/>
      <c r="AM73" s="80"/>
      <c r="AN73" s="80"/>
      <c r="AO73" s="80"/>
      <c r="AP73" s="19"/>
      <c r="AQ73" s="70">
        <f t="shared" si="6"/>
        <v>4</v>
      </c>
      <c r="AR73" s="61">
        <f t="shared" si="5"/>
        <v>6</v>
      </c>
      <c r="AS73" s="11"/>
    </row>
    <row r="74" spans="1:45">
      <c r="A74" s="1">
        <v>42</v>
      </c>
      <c r="B74" s="1" t="s">
        <v>121</v>
      </c>
      <c r="C74" s="1" t="s">
        <v>122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D74" s="1"/>
      <c r="AE74" s="1"/>
      <c r="AF74" s="1"/>
      <c r="AG74" s="1"/>
      <c r="AH74" s="1"/>
      <c r="AI74" s="1"/>
      <c r="AJ74" s="1">
        <v>1</v>
      </c>
      <c r="AK74" s="1"/>
      <c r="AL74" s="1">
        <v>1</v>
      </c>
      <c r="AM74" s="80"/>
      <c r="AN74" s="80"/>
      <c r="AO74" s="80"/>
      <c r="AP74" s="19"/>
      <c r="AQ74" s="70">
        <f t="shared" si="6"/>
        <v>2</v>
      </c>
      <c r="AR74" s="61">
        <f t="shared" si="5"/>
        <v>8</v>
      </c>
      <c r="AS74" s="11"/>
    </row>
    <row r="75" spans="1:45">
      <c r="A75" s="1">
        <v>43</v>
      </c>
      <c r="B75" s="1" t="s">
        <v>127</v>
      </c>
      <c r="C75" s="1" t="s">
        <v>128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>
        <v>1</v>
      </c>
      <c r="AL75" s="1">
        <v>1</v>
      </c>
      <c r="AM75" s="80"/>
      <c r="AN75" s="80"/>
      <c r="AO75" s="80"/>
      <c r="AP75" s="19"/>
      <c r="AQ75" s="70">
        <f t="shared" si="6"/>
        <v>2</v>
      </c>
      <c r="AR75" s="61">
        <f t="shared" si="5"/>
        <v>8</v>
      </c>
      <c r="AS75" s="11"/>
    </row>
    <row r="76" spans="1: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80"/>
      <c r="AN76" s="80"/>
      <c r="AO76" s="80"/>
      <c r="AP76" s="19"/>
      <c r="AR76" s="61"/>
      <c r="AS76" s="11"/>
    </row>
    <row r="77" spans="1: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80"/>
      <c r="AN77" s="80"/>
      <c r="AO77" s="80"/>
      <c r="AP77" s="19"/>
      <c r="AR77" s="61"/>
      <c r="AS77" s="11"/>
    </row>
    <row r="78" spans="1: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>
        <f>SUM(U4:U75)</f>
        <v>16</v>
      </c>
      <c r="V78" s="1">
        <f>SUM(V4:V75)</f>
        <v>13</v>
      </c>
      <c r="W78" s="1">
        <f t="shared" ref="W78:AH78" si="7">SUM(W4:W72)</f>
        <v>13</v>
      </c>
      <c r="X78" s="1">
        <f t="shared" si="7"/>
        <v>12</v>
      </c>
      <c r="Y78" s="1">
        <f t="shared" si="7"/>
        <v>14</v>
      </c>
      <c r="Z78" s="1">
        <f t="shared" si="7"/>
        <v>13</v>
      </c>
      <c r="AA78" s="1">
        <f t="shared" si="7"/>
        <v>15</v>
      </c>
      <c r="AB78" s="1">
        <f t="shared" si="7"/>
        <v>21</v>
      </c>
      <c r="AC78" s="1">
        <f t="shared" si="7"/>
        <v>17</v>
      </c>
      <c r="AD78" s="1">
        <f t="shared" si="7"/>
        <v>13</v>
      </c>
      <c r="AE78" s="1">
        <f t="shared" si="7"/>
        <v>17</v>
      </c>
      <c r="AF78" s="1">
        <f t="shared" si="7"/>
        <v>17</v>
      </c>
      <c r="AG78" s="1">
        <f t="shared" si="7"/>
        <v>16</v>
      </c>
      <c r="AH78" s="1">
        <f t="shared" si="7"/>
        <v>17</v>
      </c>
      <c r="AI78" s="1">
        <f>SUM(AI4:AI75)</f>
        <v>19</v>
      </c>
      <c r="AJ78" s="1">
        <f>SUM(AJ4:AJ76)</f>
        <v>17</v>
      </c>
      <c r="AK78" s="1">
        <f>SUM(AK4:AK76)</f>
        <v>15</v>
      </c>
      <c r="AL78" s="1">
        <f>SUM(AL4:AL76)</f>
        <v>10</v>
      </c>
      <c r="AM78" s="80"/>
      <c r="AN78" s="80"/>
      <c r="AO78" s="80"/>
      <c r="AP78" s="19">
        <f>SUM(AP4:AP76)</f>
        <v>0</v>
      </c>
      <c r="AQ78" s="70">
        <f t="shared" si="6"/>
        <v>275</v>
      </c>
      <c r="AR78" s="61">
        <f t="shared" si="5"/>
        <v>-265</v>
      </c>
      <c r="AS78" s="11"/>
    </row>
    <row r="79" spans="1: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80"/>
      <c r="AN79" s="80"/>
      <c r="AO79" s="80"/>
      <c r="AP79" s="19"/>
      <c r="AQ79" s="70">
        <f t="shared" si="6"/>
        <v>0</v>
      </c>
      <c r="AR79" s="61">
        <f t="shared" si="5"/>
        <v>10</v>
      </c>
      <c r="AS79" s="11"/>
    </row>
    <row r="80" spans="1: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80"/>
      <c r="AN80" s="80"/>
      <c r="AO80" s="80"/>
      <c r="AP80" s="19"/>
      <c r="AQ80" s="70">
        <f t="shared" si="6"/>
        <v>0</v>
      </c>
      <c r="AR80" s="61">
        <f t="shared" si="5"/>
        <v>10</v>
      </c>
      <c r="AS80" s="11"/>
    </row>
    <row r="81" spans="1: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80"/>
      <c r="AN81" s="80"/>
      <c r="AO81" s="80"/>
      <c r="AP81" s="19"/>
      <c r="AQ81" s="70">
        <f t="shared" si="6"/>
        <v>0</v>
      </c>
      <c r="AR81" s="61">
        <f t="shared" si="5"/>
        <v>10</v>
      </c>
      <c r="AS81" s="11"/>
    </row>
    <row r="82" spans="1: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80"/>
      <c r="AN82" s="80"/>
      <c r="AO82" s="80"/>
      <c r="AP82" s="19"/>
      <c r="AQ82" s="70">
        <f t="shared" si="6"/>
        <v>0</v>
      </c>
      <c r="AR82" s="61">
        <f t="shared" si="5"/>
        <v>10</v>
      </c>
      <c r="AS82" s="11"/>
    </row>
    <row r="83" spans="1:45" ht="14.25" thickBot="1">
      <c r="A83" s="107" t="s">
        <v>23</v>
      </c>
      <c r="B83" s="108"/>
      <c r="C83" s="10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80"/>
      <c r="AN83" s="80"/>
      <c r="AO83" s="80"/>
      <c r="AP83" s="19"/>
      <c r="AQ83" s="70">
        <f t="shared" si="6"/>
        <v>0</v>
      </c>
      <c r="AR83" s="62">
        <f t="shared" si="5"/>
        <v>10</v>
      </c>
      <c r="AS83" s="11"/>
    </row>
    <row r="84" spans="1:45" ht="21.6" customHeight="1">
      <c r="A84" s="99" t="s">
        <v>11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36"/>
      <c r="AR84" s="69"/>
      <c r="AS84" s="1"/>
    </row>
    <row r="85" spans="1:45" ht="61.5" customHeight="1">
      <c r="A85" s="97" t="s">
        <v>117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</row>
    <row r="86" spans="1:45">
      <c r="B86" s="109"/>
      <c r="C86" s="109"/>
      <c r="F86" s="110"/>
      <c r="G86" s="110"/>
    </row>
    <row r="87" spans="1:45">
      <c r="B87"/>
      <c r="F87"/>
      <c r="G87"/>
    </row>
    <row r="88" spans="1:45">
      <c r="B88"/>
      <c r="F88"/>
      <c r="G88"/>
    </row>
    <row r="89" spans="1:45">
      <c r="B89"/>
      <c r="F89"/>
      <c r="G89"/>
    </row>
    <row r="90" spans="1:45">
      <c r="B90"/>
      <c r="F90"/>
      <c r="G90"/>
    </row>
    <row r="91" spans="1:45">
      <c r="B91"/>
      <c r="F91"/>
      <c r="G91"/>
    </row>
    <row r="92" spans="1:45">
      <c r="B92"/>
      <c r="F92"/>
      <c r="G92"/>
    </row>
  </sheetData>
  <mergeCells count="14">
    <mergeCell ref="B86:C86"/>
    <mergeCell ref="F86:G86"/>
    <mergeCell ref="AS4:AS14"/>
    <mergeCell ref="A2:A3"/>
    <mergeCell ref="A1:AS1"/>
    <mergeCell ref="A85:AS85"/>
    <mergeCell ref="D2:AP2"/>
    <mergeCell ref="B2:B3"/>
    <mergeCell ref="C2:C3"/>
    <mergeCell ref="AQ2:AQ3"/>
    <mergeCell ref="AR2:AR3"/>
    <mergeCell ref="AS2:AS3"/>
    <mergeCell ref="A84:AP84"/>
    <mergeCell ref="A83:C8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2017-05-02T01:51:01Z</cp:lastPrinted>
  <dcterms:created xsi:type="dcterms:W3CDTF">2017-04-14T08:36:42Z</dcterms:created>
  <dcterms:modified xsi:type="dcterms:W3CDTF">2017-09-02T08:14:02Z</dcterms:modified>
</cp:coreProperties>
</file>