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S60" i="1"/>
  <c r="AT60"/>
  <c r="AS54"/>
  <c r="AT54"/>
  <c r="AO85"/>
  <c r="AP85"/>
  <c r="AT66"/>
  <c r="AS66"/>
  <c r="AM85"/>
  <c r="AN85"/>
  <c r="AQ85"/>
  <c r="AK85"/>
  <c r="AL85"/>
  <c r="AR85"/>
  <c r="AJ85"/>
  <c r="AS18"/>
  <c r="AT18"/>
  <c r="AS5"/>
  <c r="AT5"/>
  <c r="AS6"/>
  <c r="AT6"/>
  <c r="AS7"/>
  <c r="AT7"/>
  <c r="AS8"/>
  <c r="AT8"/>
  <c r="AS21"/>
  <c r="AT21"/>
  <c r="AS76"/>
  <c r="AT76"/>
  <c r="AS63"/>
  <c r="AT63"/>
  <c r="AS44"/>
  <c r="AT44"/>
  <c r="AS40"/>
  <c r="AT40"/>
  <c r="AS35"/>
  <c r="AT35"/>
  <c r="AI85"/>
  <c r="AT11"/>
  <c r="AS28"/>
  <c r="AT28"/>
  <c r="AS31"/>
  <c r="AT31"/>
  <c r="AE85"/>
  <c r="AF85"/>
  <c r="AG85"/>
  <c r="AH85"/>
  <c r="AD85"/>
  <c r="V85"/>
  <c r="U85"/>
  <c r="W85"/>
  <c r="X85"/>
  <c r="Y85"/>
  <c r="Z85"/>
  <c r="AA85"/>
  <c r="AB85"/>
  <c r="AC85"/>
  <c r="AS24"/>
  <c r="AT24"/>
  <c r="AS53"/>
  <c r="AT53"/>
  <c r="AS39"/>
  <c r="AT39"/>
  <c r="AS62"/>
  <c r="AT62"/>
  <c r="AS43"/>
  <c r="AT43"/>
  <c r="AS17"/>
  <c r="AT17"/>
  <c r="AS58"/>
  <c r="AS59"/>
  <c r="AT59"/>
  <c r="AS56"/>
  <c r="AT56"/>
  <c r="AT58"/>
  <c r="AS34"/>
  <c r="AT34"/>
  <c r="AS50"/>
  <c r="AT50"/>
  <c r="AS51"/>
  <c r="AT51"/>
  <c r="AS15"/>
  <c r="AT15"/>
  <c r="AS16"/>
  <c r="AT16"/>
  <c r="AS19"/>
  <c r="AT19"/>
  <c r="AS20"/>
  <c r="AT20"/>
  <c r="AS22"/>
  <c r="AT22"/>
  <c r="AS23"/>
  <c r="AS26"/>
  <c r="AT26"/>
  <c r="AS27"/>
  <c r="AT27"/>
  <c r="AS30"/>
  <c r="AT30"/>
  <c r="AS32"/>
  <c r="AT32"/>
  <c r="AS33"/>
  <c r="AT33"/>
  <c r="AS37"/>
  <c r="AT37"/>
  <c r="AS38"/>
  <c r="AT38"/>
  <c r="AS41"/>
  <c r="AT41"/>
  <c r="AS42"/>
  <c r="AT42"/>
  <c r="AS45"/>
  <c r="AT45"/>
  <c r="AS46"/>
  <c r="AT46"/>
  <c r="AS52"/>
  <c r="AT52"/>
  <c r="AS4"/>
  <c r="AT4"/>
  <c r="AS9"/>
  <c r="AT9"/>
  <c r="AS10"/>
  <c r="AT10"/>
  <c r="AS11"/>
  <c r="AS12"/>
  <c r="AT12"/>
  <c r="AS13"/>
  <c r="AT13"/>
  <c r="AS14"/>
  <c r="AT14"/>
  <c r="AS47"/>
  <c r="AT47"/>
  <c r="AS48"/>
  <c r="AT48"/>
  <c r="AS55"/>
  <c r="AT55"/>
  <c r="AS61"/>
  <c r="AT61"/>
  <c r="AS64"/>
  <c r="AT64"/>
  <c r="AS65"/>
  <c r="AT65"/>
  <c r="AS67"/>
  <c r="AT67"/>
  <c r="AS68"/>
  <c r="AT68"/>
  <c r="AS69"/>
  <c r="AT69"/>
  <c r="AS70"/>
  <c r="AT70"/>
  <c r="AS71"/>
  <c r="AT71"/>
  <c r="AS72"/>
  <c r="AT72"/>
  <c r="AS73"/>
  <c r="AT73"/>
  <c r="AS75"/>
  <c r="AT75"/>
  <c r="AS77"/>
  <c r="AT77"/>
  <c r="AS78"/>
  <c r="AT78"/>
  <c r="AS79"/>
  <c r="AT79"/>
  <c r="AS80"/>
  <c r="AT80"/>
  <c r="AS81"/>
  <c r="AT81"/>
  <c r="AS82"/>
  <c r="AT82"/>
  <c r="AS86"/>
  <c r="AT86"/>
  <c r="AS87"/>
  <c r="AT87"/>
  <c r="AS88"/>
  <c r="AT88"/>
  <c r="AS89"/>
  <c r="AT89"/>
  <c r="AS90"/>
  <c r="AT90"/>
  <c r="AT74"/>
  <c r="AS74"/>
  <c r="AS85"/>
  <c r="AT85"/>
</calcChain>
</file>

<file path=xl/sharedStrings.xml><?xml version="1.0" encoding="utf-8"?>
<sst xmlns="http://schemas.openxmlformats.org/spreadsheetml/2006/main" count="191" uniqueCount="153">
  <si>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</si>
  <si>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</si>
  <si>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</si>
  <si>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</si>
  <si>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</si>
  <si>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</si>
  <si>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</si>
  <si>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</si>
  <si>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</si>
  <si>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</si>
  <si>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</si>
  <si>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</si>
  <si>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</si>
  <si>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</si>
  <si>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</si>
  <si>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</si>
  <si>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</si>
  <si>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</si>
  <si>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</si>
  <si>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</si>
  <si>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</si>
  <si>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</si>
  <si>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</si>
  <si>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</si>
  <si>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</si>
  <si>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</si>
  <si>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</si>
  <si>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</si>
  <si>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</si>
  <si>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</si>
  <si>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</si>
  <si>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</si>
  <si>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</si>
  <si>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</si>
  <si>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</si>
  <si>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</si>
  <si>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</si>
  <si>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</si>
  <si>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</si>
  <si>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</si>
  <si>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</si>
  <si>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</si>
  <si>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</si>
  <si>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</si>
  <si>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</si>
  <si>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</si>
  <si>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</si>
  <si>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</si>
  <si>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</si>
  <si>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</si>
  <si>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</si>
  <si>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</si>
  <si>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</si>
  <si>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</si>
  <si>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</si>
  <si>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</si>
  <si>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</si>
  <si>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</si>
  <si>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</si>
  <si>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</si>
  <si>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</si>
  <si>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</si>
  <si>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</si>
  <si>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</si>
  <si>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</si>
  <si>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</si>
  <si>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</si>
  <si>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</si>
  <si>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</si>
  <si>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</si>
  <si>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</si>
  <si>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</si>
  <si>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</si>
  <si>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</si>
  <si>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</si>
  <si>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</si>
  <si>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</si>
  <si>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</si>
  <si>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</si>
  <si>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</si>
  <si>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</si>
  <si>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</si>
  <si>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</si>
  <si>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</si>
  <si>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</si>
  <si>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</si>
  <si>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</si>
  <si>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</si>
  <si>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</si>
  <si>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t>阿木</t>
    <phoneticPr fontId="2" type="noConversion"/>
  </si>
  <si>
    <t>2017.7.28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</si>
  <si>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</si>
  <si>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</si>
  <si>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</si>
  <si>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</si>
  <si>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</si>
  <si>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</si>
  <si>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2017.8.7</t>
    <phoneticPr fontId="2" type="noConversion"/>
  </si>
  <si>
    <t>007</t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</si>
  <si>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</si>
  <si>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</si>
  <si>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</si>
  <si>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</si>
  <si>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</si>
  <si>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</si>
  <si>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萌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</si>
  <si>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</si>
  <si>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</si>
  <si>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</si>
  <si>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</si>
  <si>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</si>
  <si>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</si>
  <si>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</si>
  <si>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</si>
  <si>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</si>
  <si>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</si>
  <si>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</si>
  <si>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</si>
  <si>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t>2017.8.22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</si>
  <si>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</si>
  <si>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</si>
  <si>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</si>
  <si>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</si>
  <si>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</si>
  <si>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</si>
  <si>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</si>
  <si>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</si>
  <si>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</si>
  <si>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</si>
  <si>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</si>
  <si>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</si>
  <si>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</si>
  <si>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</si>
  <si>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</si>
  <si>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</si>
  <si>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</si>
  <si>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</si>
  <si>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菜根</t>
    <phoneticPr fontId="2" type="noConversion"/>
  </si>
  <si>
    <t>2017.9.5</t>
    <phoneticPr fontId="2" type="noConversion"/>
  </si>
  <si>
    <t>9.15</t>
    <phoneticPr fontId="2" type="noConversion"/>
  </si>
  <si>
    <t>2017.8.21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</si>
  <si>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</si>
  <si>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</si>
  <si>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</si>
  <si>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</si>
  <si>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</si>
  <si>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胡杨</t>
    <phoneticPr fontId="2" type="noConversion"/>
  </si>
  <si>
    <t>焦恒心</t>
    <phoneticPr fontId="2" type="noConversion"/>
  </si>
  <si>
    <t>2017.8.4</t>
    <phoneticPr fontId="2" type="noConversion"/>
  </si>
  <si>
    <t>焦恒心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</si>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</sst>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9"/>
  <sheetViews>
    <sheetView tabSelected="1" workbookViewId="0">
      <pane ySplit="3" topLeftCell="A7" activePane="bottomLeft" state="frozen"/>
      <selection pane="bottomLeft" activeCell="A57" sqref="A57:IV57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4" width="8.625" style="2" hidden="1" customWidth="1"/>
    <col min="35" max="35" width="5.5" style="2" hidden="1" customWidth="1"/>
    <col min="36" max="36" width="5.25" style="2" hidden="1" customWidth="1"/>
    <col min="37" max="37" width="6.25" style="2" hidden="1" customWidth="1"/>
    <col min="38" max="38" width="5.125" style="2" hidden="1" customWidth="1"/>
    <col min="39" max="39" width="6" style="2" hidden="1" customWidth="1"/>
    <col min="40" max="40" width="5.5" style="2" customWidth="1"/>
    <col min="41" max="41" width="6.25" style="2" customWidth="1"/>
    <col min="42" max="42" width="7.125" style="2" customWidth="1"/>
    <col min="43" max="44" width="8.625" style="2" customWidth="1"/>
    <col min="45" max="45" width="8.875" style="66"/>
    <col min="46" max="46" width="8.875" style="13"/>
    <col min="47" max="16384" width="8.875" style="2"/>
  </cols>
  <sheetData>
    <row r="1" spans="1:47" ht="32.450000000000003" customHeight="1" thickBot="1">
      <c r="A1" s="96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47">
      <c r="A2" s="100" t="s">
        <v>6</v>
      </c>
      <c r="B2" s="101" t="s">
        <v>2</v>
      </c>
      <c r="C2" s="101" t="s">
        <v>0</v>
      </c>
      <c r="D2" s="100" t="s">
        <v>1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3" t="s">
        <v>10</v>
      </c>
      <c r="AT2" s="104" t="s">
        <v>77</v>
      </c>
      <c r="AU2" s="106" t="s">
        <v>3</v>
      </c>
    </row>
    <row r="3" spans="1:47" ht="14.25" thickBot="1">
      <c r="A3" s="115"/>
      <c r="B3" s="102"/>
      <c r="C3" s="102"/>
      <c r="D3" s="19" t="s">
        <v>15</v>
      </c>
      <c r="E3" s="10">
        <v>5.5</v>
      </c>
      <c r="F3" s="10">
        <v>5.8</v>
      </c>
      <c r="G3" s="10">
        <v>5.12</v>
      </c>
      <c r="H3" s="20">
        <v>5.15</v>
      </c>
      <c r="I3" s="20">
        <v>5.19</v>
      </c>
      <c r="J3" s="21" t="s">
        <v>33</v>
      </c>
      <c r="K3" s="20" t="s">
        <v>34</v>
      </c>
      <c r="L3" s="20">
        <v>5.29</v>
      </c>
      <c r="M3" s="20" t="s">
        <v>35</v>
      </c>
      <c r="N3" s="22" t="s">
        <v>40</v>
      </c>
      <c r="O3" s="22" t="s">
        <v>47</v>
      </c>
      <c r="P3" s="22" t="s">
        <v>48</v>
      </c>
      <c r="Q3" s="22" t="s">
        <v>51</v>
      </c>
      <c r="R3" s="23" t="s">
        <v>53</v>
      </c>
      <c r="S3" s="23" t="s">
        <v>54</v>
      </c>
      <c r="T3" s="23" t="s">
        <v>57</v>
      </c>
      <c r="U3" s="22" t="s">
        <v>65</v>
      </c>
      <c r="V3" s="22" t="s">
        <v>66</v>
      </c>
      <c r="W3" s="22" t="s">
        <v>67</v>
      </c>
      <c r="X3" s="22" t="s">
        <v>70</v>
      </c>
      <c r="Y3" s="22" t="s">
        <v>76</v>
      </c>
      <c r="Z3" s="22" t="s">
        <v>78</v>
      </c>
      <c r="AA3" s="22" t="s">
        <v>79</v>
      </c>
      <c r="AB3" s="22" t="s">
        <v>85</v>
      </c>
      <c r="AC3" s="22" t="s">
        <v>91</v>
      </c>
      <c r="AD3" s="22" t="s">
        <v>94</v>
      </c>
      <c r="AE3" s="22" t="s">
        <v>95</v>
      </c>
      <c r="AF3" s="22" t="s">
        <v>96</v>
      </c>
      <c r="AG3" s="22" t="s">
        <v>100</v>
      </c>
      <c r="AH3" s="22" t="s">
        <v>101</v>
      </c>
      <c r="AI3" s="22" t="s">
        <v>107</v>
      </c>
      <c r="AJ3" s="22" t="s">
        <v>115</v>
      </c>
      <c r="AK3" s="22" t="s">
        <v>119</v>
      </c>
      <c r="AL3" s="22" t="s">
        <v>128</v>
      </c>
      <c r="AM3" s="71" t="s">
        <v>131</v>
      </c>
      <c r="AN3" s="71" t="s">
        <v>132</v>
      </c>
      <c r="AO3" s="71" t="s">
        <v>133</v>
      </c>
      <c r="AP3" s="71" t="s">
        <v>139</v>
      </c>
      <c r="AQ3" s="70"/>
      <c r="AR3" s="53" t="s">
        <v>12</v>
      </c>
      <c r="AS3" s="103"/>
      <c r="AT3" s="105"/>
      <c r="AU3" s="107"/>
    </row>
    <row r="4" spans="1:47" ht="14.25" thickBot="1">
      <c r="A4" s="25">
        <v>1</v>
      </c>
      <c r="B4" s="26" t="s">
        <v>4</v>
      </c>
      <c r="C4" s="26" t="s">
        <v>14</v>
      </c>
      <c r="D4" s="26">
        <v>1</v>
      </c>
      <c r="E4" s="26">
        <v>1</v>
      </c>
      <c r="F4" s="26"/>
      <c r="G4" s="26"/>
      <c r="H4" s="26"/>
      <c r="I4" s="26"/>
      <c r="J4" s="26"/>
      <c r="K4" s="26">
        <v>1</v>
      </c>
      <c r="L4" s="26"/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54"/>
      <c r="AN4" s="54"/>
      <c r="AO4" s="54"/>
      <c r="AP4" s="54"/>
      <c r="AQ4" s="54"/>
      <c r="AR4" s="54"/>
      <c r="AS4" s="66">
        <f t="shared" ref="AS4:AS14" si="0">SUM(D4:AR4)</f>
        <v>10</v>
      </c>
      <c r="AT4" s="51">
        <f>12-SUM(D4:AR4)</f>
        <v>2</v>
      </c>
      <c r="AU4" s="112" t="s">
        <v>7</v>
      </c>
    </row>
    <row r="5" spans="1:47" s="47" customFormat="1" ht="14.25" thickBot="1">
      <c r="A5" s="46">
        <v>2</v>
      </c>
      <c r="B5" s="30" t="s">
        <v>5</v>
      </c>
      <c r="C5" s="32" t="s">
        <v>14</v>
      </c>
      <c r="D5" s="30">
        <v>1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/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1"/>
      <c r="AO5" s="31"/>
      <c r="AP5" s="31"/>
      <c r="AQ5" s="31"/>
      <c r="AR5" s="31"/>
      <c r="AS5" s="67">
        <f>SUM(D5:AR5)</f>
        <v>12</v>
      </c>
      <c r="AT5" s="52">
        <f>12-SUM(D5:AR5)</f>
        <v>0</v>
      </c>
      <c r="AU5" s="113"/>
    </row>
    <row r="6" spans="1:47" s="29" customFormat="1" ht="14.25" thickBot="1">
      <c r="A6" s="45"/>
      <c r="B6" s="30" t="s">
        <v>5</v>
      </c>
      <c r="C6" s="30" t="s">
        <v>58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/>
      <c r="Z6" s="30"/>
      <c r="AA6" s="30"/>
      <c r="AB6" s="30">
        <v>1</v>
      </c>
      <c r="AC6" s="30">
        <v>1</v>
      </c>
      <c r="AD6" s="30"/>
      <c r="AE6" s="30"/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/>
      <c r="AL6" s="30"/>
      <c r="AM6" s="31"/>
      <c r="AN6" s="31"/>
      <c r="AO6" s="31"/>
      <c r="AP6" s="31"/>
      <c r="AQ6" s="31"/>
      <c r="AR6" s="31"/>
      <c r="AS6" s="67">
        <f>SUM(D6:AR6)</f>
        <v>12</v>
      </c>
      <c r="AT6" s="52">
        <f>12-SUM(D6:AR6)</f>
        <v>0</v>
      </c>
      <c r="AU6" s="113"/>
    </row>
    <row r="7" spans="1:47" s="13" customFormat="1" ht="14.25" thickBot="1">
      <c r="A7" s="42"/>
      <c r="B7" s="33" t="s">
        <v>5</v>
      </c>
      <c r="C7" s="33" t="s">
        <v>124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>
        <v>1</v>
      </c>
      <c r="AL7" s="33"/>
      <c r="AM7" s="36">
        <v>1</v>
      </c>
      <c r="AN7" s="36">
        <v>1</v>
      </c>
      <c r="AO7" s="36">
        <v>1</v>
      </c>
      <c r="AP7" s="36"/>
      <c r="AQ7" s="36"/>
      <c r="AR7" s="36"/>
      <c r="AS7" s="66">
        <f>SUM(D7:AR7)</f>
        <v>4</v>
      </c>
      <c r="AT7" s="51">
        <f>12-SUM(D7:AR7)</f>
        <v>8</v>
      </c>
      <c r="AU7" s="113"/>
    </row>
    <row r="8" spans="1:47" s="29" customFormat="1">
      <c r="A8" s="45">
        <v>3</v>
      </c>
      <c r="B8" s="30" t="s">
        <v>25</v>
      </c>
      <c r="C8" s="30" t="s">
        <v>14</v>
      </c>
      <c r="D8" s="30">
        <v>1</v>
      </c>
      <c r="E8" s="30"/>
      <c r="F8" s="30">
        <v>1</v>
      </c>
      <c r="G8" s="30">
        <v>1</v>
      </c>
      <c r="H8" s="30">
        <v>1</v>
      </c>
      <c r="I8" s="30"/>
      <c r="J8" s="30"/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/>
      <c r="R8" s="30">
        <v>1</v>
      </c>
      <c r="S8" s="30"/>
      <c r="T8" s="30"/>
      <c r="U8" s="30"/>
      <c r="V8" s="30"/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67">
        <f>SUM(D8:AR8)</f>
        <v>12</v>
      </c>
      <c r="AT8" s="52">
        <f>12-SUM(D8:AR8)</f>
        <v>0</v>
      </c>
      <c r="AU8" s="113"/>
    </row>
    <row r="9" spans="1:47" s="29" customFormat="1">
      <c r="A9" s="45"/>
      <c r="B9" s="30" t="s">
        <v>125</v>
      </c>
      <c r="C9" s="30" t="s">
        <v>126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/>
      <c r="AE9" s="30"/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0"/>
      <c r="AM9" s="31"/>
      <c r="AN9" s="31"/>
      <c r="AO9" s="31"/>
      <c r="AP9" s="31"/>
      <c r="AQ9" s="31"/>
      <c r="AR9" s="31"/>
      <c r="AS9" s="67">
        <f t="shared" si="0"/>
        <v>12</v>
      </c>
      <c r="AT9" s="61">
        <f t="shared" ref="AT9:AT14" si="1">12-SUM(D9:AR9)</f>
        <v>0</v>
      </c>
      <c r="AU9" s="113"/>
    </row>
    <row r="10" spans="1:47" s="13" customFormat="1">
      <c r="A10" s="42"/>
      <c r="B10" s="33" t="s">
        <v>125</v>
      </c>
      <c r="C10" s="33" t="s">
        <v>127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6">
        <v>1</v>
      </c>
      <c r="AN10" s="36"/>
      <c r="AO10" s="36">
        <v>1</v>
      </c>
      <c r="AP10" s="36">
        <v>1</v>
      </c>
      <c r="AQ10" s="36"/>
      <c r="AR10" s="36"/>
      <c r="AS10" s="66">
        <f t="shared" si="0"/>
        <v>3</v>
      </c>
      <c r="AT10" s="58">
        <f t="shared" si="1"/>
        <v>9</v>
      </c>
      <c r="AU10" s="113"/>
    </row>
    <row r="11" spans="1:47">
      <c r="A11" s="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6"/>
      <c r="AN11" s="16"/>
      <c r="AO11" s="16"/>
      <c r="AP11" s="16"/>
      <c r="AQ11" s="16"/>
      <c r="AR11" s="16"/>
      <c r="AS11" s="66">
        <f t="shared" si="0"/>
        <v>0</v>
      </c>
      <c r="AT11" s="58">
        <f t="shared" si="1"/>
        <v>12</v>
      </c>
      <c r="AU11" s="113"/>
    </row>
    <row r="12" spans="1:47">
      <c r="A12" s="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6"/>
      <c r="AN12" s="16"/>
      <c r="AO12" s="16"/>
      <c r="AP12" s="16"/>
      <c r="AQ12" s="16"/>
      <c r="AR12" s="16"/>
      <c r="AS12" s="66">
        <f t="shared" si="0"/>
        <v>0</v>
      </c>
      <c r="AT12" s="58">
        <f t="shared" si="1"/>
        <v>12</v>
      </c>
      <c r="AU12" s="113"/>
    </row>
    <row r="13" spans="1:47">
      <c r="A13" s="27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6"/>
      <c r="AN13" s="16"/>
      <c r="AO13" s="16"/>
      <c r="AP13" s="16"/>
      <c r="AQ13" s="16"/>
      <c r="AR13" s="16"/>
      <c r="AS13" s="66">
        <f t="shared" si="0"/>
        <v>0</v>
      </c>
      <c r="AT13" s="58">
        <f t="shared" si="1"/>
        <v>12</v>
      </c>
      <c r="AU13" s="113"/>
    </row>
    <row r="14" spans="1:47" ht="14.25" thickBot="1">
      <c r="A14" s="2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5"/>
      <c r="AN14" s="55"/>
      <c r="AO14" s="55"/>
      <c r="AP14" s="55"/>
      <c r="AQ14" s="55"/>
      <c r="AR14" s="55"/>
      <c r="AS14" s="66">
        <f t="shared" si="0"/>
        <v>0</v>
      </c>
      <c r="AT14" s="59">
        <f t="shared" si="1"/>
        <v>12</v>
      </c>
      <c r="AU14" s="114"/>
    </row>
    <row r="15" spans="1:47" s="12" customFormat="1">
      <c r="A15" s="1">
        <v>10</v>
      </c>
      <c r="B15" s="31" t="s">
        <v>8</v>
      </c>
      <c r="C15" s="24" t="s">
        <v>14</v>
      </c>
      <c r="D15" s="24">
        <v>1</v>
      </c>
      <c r="E15" s="24">
        <v>1</v>
      </c>
      <c r="F15" s="24">
        <v>1</v>
      </c>
      <c r="G15" s="24"/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56"/>
      <c r="AN15" s="56"/>
      <c r="AO15" s="56"/>
      <c r="AP15" s="56"/>
      <c r="AQ15" s="56"/>
      <c r="AR15" s="56"/>
      <c r="AS15" s="69">
        <f t="shared" ref="AS15:AS30" si="2">SUM(D15:AR15)</f>
        <v>10</v>
      </c>
      <c r="AT15" s="60">
        <f t="shared" ref="AT15:AT47" si="3">10-SUM(D15:AR15)</f>
        <v>0</v>
      </c>
      <c r="AU15" s="9"/>
    </row>
    <row r="16" spans="1:47" s="29" customFormat="1">
      <c r="A16" s="1"/>
      <c r="B16" s="31" t="s">
        <v>8</v>
      </c>
      <c r="C16" s="30" t="s">
        <v>52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1"/>
      <c r="AO16" s="31"/>
      <c r="AP16" s="31"/>
      <c r="AQ16" s="31"/>
      <c r="AR16" s="31"/>
      <c r="AS16" s="67">
        <f t="shared" si="2"/>
        <v>10</v>
      </c>
      <c r="AT16" s="61">
        <f t="shared" si="3"/>
        <v>0</v>
      </c>
      <c r="AU16" s="9"/>
    </row>
    <row r="17" spans="1:47" s="29" customFormat="1">
      <c r="A17" s="30"/>
      <c r="B17" s="31" t="s">
        <v>120</v>
      </c>
      <c r="C17" s="30" t="s">
        <v>121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/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/>
      <c r="AL17" s="30"/>
      <c r="AM17" s="31"/>
      <c r="AN17" s="31"/>
      <c r="AO17" s="31"/>
      <c r="AP17" s="31"/>
      <c r="AQ17" s="31"/>
      <c r="AR17" s="31"/>
      <c r="AS17" s="67">
        <f t="shared" si="2"/>
        <v>10</v>
      </c>
      <c r="AT17" s="61">
        <f>10-SUM(D17:AR17)</f>
        <v>0</v>
      </c>
      <c r="AU17" s="28"/>
    </row>
    <row r="18" spans="1:47" s="13" customFormat="1">
      <c r="A18" s="44"/>
      <c r="B18" s="36" t="s">
        <v>8</v>
      </c>
      <c r="C18" s="33" t="s">
        <v>118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1</v>
      </c>
      <c r="AL18" s="33"/>
      <c r="AM18" s="36"/>
      <c r="AN18" s="36"/>
      <c r="AO18" s="36"/>
      <c r="AP18" s="36"/>
      <c r="AQ18" s="36"/>
      <c r="AR18" s="36"/>
      <c r="AS18" s="66">
        <f>SUM(D18:AR18)</f>
        <v>1</v>
      </c>
      <c r="AT18" s="58">
        <f>10-SUM(D18:AR18)</f>
        <v>9</v>
      </c>
      <c r="AU18" s="37"/>
    </row>
    <row r="19" spans="1:47" s="12" customFormat="1">
      <c r="A19" s="13">
        <v>11</v>
      </c>
      <c r="B19" s="31" t="s">
        <v>99</v>
      </c>
      <c r="C19" s="17" t="s">
        <v>14</v>
      </c>
      <c r="D19" s="17">
        <v>1</v>
      </c>
      <c r="E19" s="17">
        <v>1</v>
      </c>
      <c r="F19" s="17"/>
      <c r="G19" s="17"/>
      <c r="H19" s="17">
        <v>1</v>
      </c>
      <c r="I19" s="17">
        <v>2</v>
      </c>
      <c r="J19" s="17">
        <v>1</v>
      </c>
      <c r="K19" s="17">
        <v>1</v>
      </c>
      <c r="L19" s="17"/>
      <c r="M19" s="17">
        <v>1</v>
      </c>
      <c r="N19" s="17">
        <v>1</v>
      </c>
      <c r="O19" s="17"/>
      <c r="P19" s="17"/>
      <c r="Q19" s="17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57"/>
      <c r="AN19" s="57"/>
      <c r="AO19" s="57"/>
      <c r="AP19" s="57"/>
      <c r="AQ19" s="57"/>
      <c r="AR19" s="57"/>
      <c r="AS19" s="69">
        <f t="shared" si="2"/>
        <v>10</v>
      </c>
      <c r="AT19" s="61">
        <f t="shared" si="3"/>
        <v>0</v>
      </c>
      <c r="AU19" s="9"/>
    </row>
    <row r="20" spans="1:47">
      <c r="A20" s="1"/>
      <c r="B20" s="31" t="s">
        <v>16</v>
      </c>
      <c r="C20" s="30" t="s">
        <v>59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>
        <v>1</v>
      </c>
      <c r="Y20" s="30"/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/>
      <c r="AH20" s="30">
        <v>1</v>
      </c>
      <c r="AI20" s="30"/>
      <c r="AJ20" s="30"/>
      <c r="AK20" s="30"/>
      <c r="AL20" s="30"/>
      <c r="AM20" s="31"/>
      <c r="AN20" s="31"/>
      <c r="AO20" s="31"/>
      <c r="AP20" s="31"/>
      <c r="AQ20" s="31"/>
      <c r="AR20" s="31"/>
      <c r="AS20" s="67">
        <f t="shared" si="2"/>
        <v>10</v>
      </c>
      <c r="AT20" s="61">
        <f t="shared" si="3"/>
        <v>0</v>
      </c>
      <c r="AU20" s="9"/>
    </row>
    <row r="21" spans="1:47" s="13" customFormat="1">
      <c r="A21" s="44"/>
      <c r="B21" s="36" t="s">
        <v>16</v>
      </c>
      <c r="C21" s="33" t="s">
        <v>114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>
        <v>1</v>
      </c>
      <c r="AK21" s="33">
        <v>1</v>
      </c>
      <c r="AL21" s="33"/>
      <c r="AM21" s="36">
        <v>1</v>
      </c>
      <c r="AN21" s="36"/>
      <c r="AO21" s="36">
        <v>1</v>
      </c>
      <c r="AP21" s="36"/>
      <c r="AQ21" s="36"/>
      <c r="AR21" s="36"/>
      <c r="AS21" s="66">
        <f>SUM(D21:AR21)</f>
        <v>4</v>
      </c>
      <c r="AT21" s="58">
        <f>10-SUM(D21:AR21)</f>
        <v>6</v>
      </c>
      <c r="AU21" s="37"/>
    </row>
    <row r="22" spans="1:47" s="12" customFormat="1">
      <c r="A22" s="13">
        <v>12</v>
      </c>
      <c r="B22" s="31" t="s">
        <v>17</v>
      </c>
      <c r="C22" s="17" t="s">
        <v>60</v>
      </c>
      <c r="D22" s="17">
        <v>1</v>
      </c>
      <c r="E22" s="17"/>
      <c r="F22" s="17">
        <v>1</v>
      </c>
      <c r="G22" s="17">
        <v>1</v>
      </c>
      <c r="H22" s="17"/>
      <c r="I22" s="17">
        <v>1</v>
      </c>
      <c r="J22" s="17">
        <v>1</v>
      </c>
      <c r="K22" s="17"/>
      <c r="L22" s="17"/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57"/>
      <c r="AN22" s="57"/>
      <c r="AO22" s="57"/>
      <c r="AP22" s="57"/>
      <c r="AQ22" s="57"/>
      <c r="AR22" s="57"/>
      <c r="AS22" s="69">
        <f t="shared" si="2"/>
        <v>10</v>
      </c>
      <c r="AT22" s="61">
        <f t="shared" si="3"/>
        <v>0</v>
      </c>
      <c r="AU22" s="9"/>
    </row>
    <row r="23" spans="1:47" s="29" customFormat="1">
      <c r="A23" s="30"/>
      <c r="B23" s="31" t="s">
        <v>17</v>
      </c>
      <c r="C23" s="30" t="s">
        <v>59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1"/>
      <c r="AO23" s="31"/>
      <c r="AP23" s="31"/>
      <c r="AQ23" s="31"/>
      <c r="AR23" s="31"/>
      <c r="AS23" s="67">
        <f t="shared" si="2"/>
        <v>10</v>
      </c>
      <c r="AT23" s="61">
        <v>0</v>
      </c>
      <c r="AU23" s="9"/>
    </row>
    <row r="24" spans="1:47" s="29" customFormat="1">
      <c r="A24" s="30"/>
      <c r="B24" s="31" t="s">
        <v>150</v>
      </c>
      <c r="C24" s="30" t="s">
        <v>151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0">
        <v>1</v>
      </c>
      <c r="AD24" s="30">
        <v>1</v>
      </c>
      <c r="AE24" s="30">
        <v>1</v>
      </c>
      <c r="AF24" s="30">
        <v>1</v>
      </c>
      <c r="AG24" s="30"/>
      <c r="AH24" s="30">
        <v>1</v>
      </c>
      <c r="AI24" s="30">
        <v>1</v>
      </c>
      <c r="AJ24" s="30">
        <v>1</v>
      </c>
      <c r="AK24" s="30">
        <v>1</v>
      </c>
      <c r="AL24" s="30"/>
      <c r="AM24" s="31"/>
      <c r="AN24" s="31"/>
      <c r="AO24" s="31">
        <v>1</v>
      </c>
      <c r="AP24" s="31"/>
      <c r="AQ24" s="31"/>
      <c r="AR24" s="31"/>
      <c r="AS24" s="69">
        <f t="shared" si="2"/>
        <v>10</v>
      </c>
      <c r="AT24" s="61">
        <f>10-SUM(D24:AR24)</f>
        <v>0</v>
      </c>
      <c r="AU24" s="28"/>
    </row>
    <row r="25" spans="1:47" s="40" customFormat="1">
      <c r="A25" s="85"/>
      <c r="B25" s="34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4"/>
      <c r="AN25" s="34"/>
      <c r="AO25" s="34"/>
      <c r="AP25" s="34"/>
      <c r="AQ25" s="34"/>
      <c r="AR25" s="34"/>
      <c r="AS25" s="95"/>
      <c r="AT25" s="62"/>
      <c r="AU25" s="84"/>
    </row>
    <row r="26" spans="1:47" s="12" customFormat="1">
      <c r="A26" s="13">
        <v>13</v>
      </c>
      <c r="B26" s="31" t="s">
        <v>18</v>
      </c>
      <c r="C26" s="17" t="s">
        <v>63</v>
      </c>
      <c r="D26" s="17">
        <v>1</v>
      </c>
      <c r="E26" s="17"/>
      <c r="F26" s="17"/>
      <c r="G26" s="17">
        <v>1</v>
      </c>
      <c r="H26" s="17"/>
      <c r="I26" s="17"/>
      <c r="J26" s="17">
        <v>1</v>
      </c>
      <c r="K26" s="17">
        <v>1</v>
      </c>
      <c r="L26" s="17"/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/>
      <c r="S26" s="17">
        <v>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57"/>
      <c r="AN26" s="57"/>
      <c r="AO26" s="57"/>
      <c r="AP26" s="57"/>
      <c r="AQ26" s="57"/>
      <c r="AR26" s="57"/>
      <c r="AS26" s="69">
        <f t="shared" si="2"/>
        <v>10</v>
      </c>
      <c r="AT26" s="61">
        <f t="shared" si="3"/>
        <v>0</v>
      </c>
      <c r="AU26" s="9"/>
    </row>
    <row r="27" spans="1:47" s="29" customFormat="1">
      <c r="A27" s="1"/>
      <c r="B27" s="31" t="s">
        <v>18</v>
      </c>
      <c r="C27" s="30" t="s">
        <v>59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1</v>
      </c>
      <c r="U27" s="30">
        <v>1</v>
      </c>
      <c r="V27" s="30">
        <v>1</v>
      </c>
      <c r="W27" s="30">
        <v>1</v>
      </c>
      <c r="X27" s="30"/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/>
      <c r="AE27" s="30">
        <v>1</v>
      </c>
      <c r="AF27" s="30"/>
      <c r="AG27" s="30"/>
      <c r="AH27" s="30"/>
      <c r="AI27" s="30"/>
      <c r="AJ27" s="30"/>
      <c r="AK27" s="30"/>
      <c r="AL27" s="30"/>
      <c r="AM27" s="31"/>
      <c r="AN27" s="31"/>
      <c r="AO27" s="31"/>
      <c r="AP27" s="31"/>
      <c r="AQ27" s="31"/>
      <c r="AR27" s="31"/>
      <c r="AS27" s="67">
        <f t="shared" si="2"/>
        <v>10</v>
      </c>
      <c r="AT27" s="61">
        <f t="shared" si="3"/>
        <v>0</v>
      </c>
      <c r="AU27" s="28"/>
    </row>
    <row r="28" spans="1:47" s="90" customFormat="1">
      <c r="A28" s="87"/>
      <c r="B28" s="31" t="s">
        <v>147</v>
      </c>
      <c r="C28" s="30" t="s">
        <v>148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>
        <v>1</v>
      </c>
      <c r="AG28" s="87">
        <v>1</v>
      </c>
      <c r="AH28" s="87">
        <v>1</v>
      </c>
      <c r="AI28" s="87">
        <v>1</v>
      </c>
      <c r="AJ28" s="87">
        <v>1</v>
      </c>
      <c r="AK28" s="87">
        <v>1</v>
      </c>
      <c r="AL28" s="87">
        <v>1</v>
      </c>
      <c r="AM28" s="88"/>
      <c r="AN28" s="88">
        <v>1</v>
      </c>
      <c r="AO28" s="88">
        <v>1</v>
      </c>
      <c r="AP28" s="88">
        <v>1</v>
      </c>
      <c r="AQ28" s="88"/>
      <c r="AR28" s="88"/>
      <c r="AS28" s="67">
        <f>SUM(D28:AR28)</f>
        <v>10</v>
      </c>
      <c r="AT28" s="61">
        <f>10-SUM(D28:AR28)</f>
        <v>0</v>
      </c>
      <c r="AU28" s="89"/>
    </row>
    <row r="29" spans="1:47" s="94" customFormat="1">
      <c r="A29" s="91"/>
      <c r="B29" s="34" t="s">
        <v>149</v>
      </c>
      <c r="C29" s="39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2"/>
      <c r="AN29" s="92"/>
      <c r="AO29" s="92"/>
      <c r="AP29" s="92"/>
      <c r="AQ29" s="92"/>
      <c r="AR29" s="92"/>
      <c r="AS29" s="68"/>
      <c r="AT29" s="62"/>
      <c r="AU29" s="93"/>
    </row>
    <row r="30" spans="1:47" s="29" customFormat="1">
      <c r="A30" s="33">
        <v>14</v>
      </c>
      <c r="B30" s="38" t="s">
        <v>82</v>
      </c>
      <c r="C30" s="30" t="s">
        <v>14</v>
      </c>
      <c r="D30" s="30">
        <v>1</v>
      </c>
      <c r="E30" s="30"/>
      <c r="F30" s="30">
        <v>1</v>
      </c>
      <c r="G30" s="30"/>
      <c r="H30" s="30">
        <v>1</v>
      </c>
      <c r="I30" s="30"/>
      <c r="J30" s="30"/>
      <c r="K30" s="30">
        <v>1</v>
      </c>
      <c r="L30" s="30"/>
      <c r="M30" s="30"/>
      <c r="N30" s="30"/>
      <c r="O30" s="30">
        <v>1</v>
      </c>
      <c r="P30" s="30"/>
      <c r="Q30" s="30"/>
      <c r="R30" s="30">
        <v>1</v>
      </c>
      <c r="S30" s="30"/>
      <c r="T30" s="30">
        <v>1</v>
      </c>
      <c r="U30" s="30"/>
      <c r="V30" s="30">
        <v>1</v>
      </c>
      <c r="W30" s="30"/>
      <c r="X30" s="30">
        <v>1</v>
      </c>
      <c r="Y30" s="30"/>
      <c r="Z30" s="30">
        <v>1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1"/>
      <c r="AO30" s="31"/>
      <c r="AP30" s="31"/>
      <c r="AQ30" s="31"/>
      <c r="AR30" s="31"/>
      <c r="AS30" s="67">
        <f t="shared" si="2"/>
        <v>10</v>
      </c>
      <c r="AT30" s="61">
        <f t="shared" si="3"/>
        <v>0</v>
      </c>
      <c r="AU30" s="9"/>
    </row>
    <row r="31" spans="1:47" s="13" customFormat="1">
      <c r="A31" s="30"/>
      <c r="B31" s="41" t="s">
        <v>98</v>
      </c>
      <c r="C31" s="33" t="s">
        <v>97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>
        <v>1</v>
      </c>
      <c r="AG31" s="33"/>
      <c r="AH31" s="33">
        <v>1</v>
      </c>
      <c r="AI31" s="33"/>
      <c r="AJ31" s="33">
        <v>1</v>
      </c>
      <c r="AK31" s="33">
        <v>1</v>
      </c>
      <c r="AL31" s="33"/>
      <c r="AM31" s="36"/>
      <c r="AN31" s="36">
        <v>1</v>
      </c>
      <c r="AO31" s="36">
        <v>1</v>
      </c>
      <c r="AP31" s="36"/>
      <c r="AQ31" s="36"/>
      <c r="AR31" s="36"/>
      <c r="AS31" s="66">
        <f>SUM(D31:AR31)</f>
        <v>6</v>
      </c>
      <c r="AT31" s="58">
        <f>10-SUM(D31:AR31)</f>
        <v>4</v>
      </c>
      <c r="AU31" s="37"/>
    </row>
    <row r="32" spans="1:47" s="12" customFormat="1">
      <c r="A32" s="13">
        <v>15</v>
      </c>
      <c r="B32" s="31" t="s">
        <v>19</v>
      </c>
      <c r="C32" s="17" t="s">
        <v>14</v>
      </c>
      <c r="D32" s="17">
        <v>1</v>
      </c>
      <c r="E32" s="17"/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57"/>
      <c r="AN32" s="57"/>
      <c r="AO32" s="57"/>
      <c r="AP32" s="57"/>
      <c r="AQ32" s="57"/>
      <c r="AR32" s="57"/>
      <c r="AS32" s="69">
        <f t="shared" ref="AS32:AS46" si="4">SUM(D32:AR32)</f>
        <v>10</v>
      </c>
      <c r="AT32" s="61">
        <f t="shared" si="3"/>
        <v>0</v>
      </c>
      <c r="AU32" s="9"/>
    </row>
    <row r="33" spans="1:47" s="29" customFormat="1">
      <c r="A33" s="30"/>
      <c r="B33" s="31" t="s">
        <v>19</v>
      </c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0">
        <v>1</v>
      </c>
      <c r="Q33" s="30">
        <v>1</v>
      </c>
      <c r="R33" s="30">
        <v>3</v>
      </c>
      <c r="S33" s="30">
        <v>1</v>
      </c>
      <c r="T33" s="30">
        <v>1</v>
      </c>
      <c r="U33" s="30">
        <v>1</v>
      </c>
      <c r="V33" s="30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31"/>
      <c r="AO33" s="31"/>
      <c r="AP33" s="31"/>
      <c r="AQ33" s="31"/>
      <c r="AR33" s="31"/>
      <c r="AS33" s="67">
        <f t="shared" si="4"/>
        <v>10</v>
      </c>
      <c r="AT33" s="61">
        <f t="shared" si="3"/>
        <v>0</v>
      </c>
      <c r="AU33" s="9"/>
    </row>
    <row r="34" spans="1:47" s="29" customFormat="1">
      <c r="A34" s="30"/>
      <c r="B34" s="31" t="s">
        <v>19</v>
      </c>
      <c r="C34" s="30" t="s">
        <v>68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/>
      <c r="AH34" s="30"/>
      <c r="AI34" s="30"/>
      <c r="AJ34" s="30"/>
      <c r="AK34" s="30"/>
      <c r="AL34" s="30"/>
      <c r="AM34" s="31"/>
      <c r="AN34" s="31"/>
      <c r="AO34" s="31"/>
      <c r="AP34" s="31"/>
      <c r="AQ34" s="31"/>
      <c r="AR34" s="31"/>
      <c r="AS34" s="67">
        <f t="shared" si="4"/>
        <v>10</v>
      </c>
      <c r="AT34" s="63">
        <f>10-SUM(D34:AR34)</f>
        <v>0</v>
      </c>
      <c r="AU34" s="28"/>
    </row>
    <row r="35" spans="1:47" s="29" customFormat="1">
      <c r="A35" s="30"/>
      <c r="B35" s="31" t="s">
        <v>144</v>
      </c>
      <c r="C35" s="30" t="s">
        <v>145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1">
        <v>1</v>
      </c>
      <c r="AN35" s="31">
        <v>1</v>
      </c>
      <c r="AO35" s="31">
        <v>1</v>
      </c>
      <c r="AP35" s="31">
        <v>1</v>
      </c>
      <c r="AQ35" s="31"/>
      <c r="AR35" s="31"/>
      <c r="AS35" s="67">
        <f>SUM(D35:AR35)</f>
        <v>10</v>
      </c>
      <c r="AT35" s="63">
        <f>10-SUM(D35:AR35)</f>
        <v>0</v>
      </c>
      <c r="AU35" s="28"/>
    </row>
    <row r="36" spans="1:47" s="40" customFormat="1">
      <c r="A36" s="85"/>
      <c r="B36" s="34" t="s">
        <v>146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4"/>
      <c r="AN36" s="34"/>
      <c r="AO36" s="34"/>
      <c r="AP36" s="34"/>
      <c r="AQ36" s="34"/>
      <c r="AR36" s="34"/>
      <c r="AS36" s="68"/>
      <c r="AT36" s="86"/>
      <c r="AU36" s="84"/>
    </row>
    <row r="37" spans="1:47" s="12" customFormat="1">
      <c r="A37" s="13">
        <v>16</v>
      </c>
      <c r="B37" s="31" t="s">
        <v>20</v>
      </c>
      <c r="C37" s="17" t="s">
        <v>62</v>
      </c>
      <c r="D37" s="17">
        <v>1</v>
      </c>
      <c r="E37" s="17">
        <v>1</v>
      </c>
      <c r="F37" s="17">
        <v>1</v>
      </c>
      <c r="G37" s="17">
        <v>1</v>
      </c>
      <c r="H37" s="17">
        <v>4</v>
      </c>
      <c r="I37" s="17"/>
      <c r="J37" s="17">
        <v>1</v>
      </c>
      <c r="K37" s="17">
        <v>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57"/>
      <c r="AN37" s="57"/>
      <c r="AO37" s="57"/>
      <c r="AP37" s="57"/>
      <c r="AQ37" s="57"/>
      <c r="AR37" s="57"/>
      <c r="AS37" s="69">
        <f t="shared" si="4"/>
        <v>10</v>
      </c>
      <c r="AT37" s="61">
        <f t="shared" si="3"/>
        <v>0</v>
      </c>
      <c r="AU37" s="9"/>
    </row>
    <row r="38" spans="1:47" s="29" customFormat="1">
      <c r="A38" s="30"/>
      <c r="B38" s="31" t="s">
        <v>20</v>
      </c>
      <c r="C38" s="30" t="s">
        <v>80</v>
      </c>
      <c r="D38" s="30"/>
      <c r="E38" s="30"/>
      <c r="F38" s="30"/>
      <c r="G38" s="30"/>
      <c r="H38" s="30"/>
      <c r="I38" s="30"/>
      <c r="J38" s="30"/>
      <c r="K38" s="30"/>
      <c r="L38" s="30">
        <v>1</v>
      </c>
      <c r="M38" s="30">
        <v>1</v>
      </c>
      <c r="N38" s="30">
        <v>1</v>
      </c>
      <c r="O38" s="30">
        <v>1</v>
      </c>
      <c r="P38" s="30">
        <v>1</v>
      </c>
      <c r="Q38" s="30">
        <v>1</v>
      </c>
      <c r="R38" s="30">
        <v>1</v>
      </c>
      <c r="S38" s="30"/>
      <c r="T38" s="30">
        <v>1</v>
      </c>
      <c r="U38" s="30"/>
      <c r="V38" s="30">
        <v>1</v>
      </c>
      <c r="W38" s="30"/>
      <c r="X38" s="30"/>
      <c r="Y38" s="30"/>
      <c r="Z38" s="30">
        <v>1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1"/>
      <c r="AO38" s="31"/>
      <c r="AP38" s="31"/>
      <c r="AQ38" s="31"/>
      <c r="AR38" s="31"/>
      <c r="AS38" s="67">
        <f t="shared" si="4"/>
        <v>10</v>
      </c>
      <c r="AT38" s="61">
        <f t="shared" si="3"/>
        <v>0</v>
      </c>
      <c r="AU38" s="9"/>
    </row>
    <row r="39" spans="1:47" s="29" customFormat="1">
      <c r="A39" s="30"/>
      <c r="B39" s="31" t="s">
        <v>108</v>
      </c>
      <c r="C39" s="30" t="s">
        <v>87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>
        <v>1</v>
      </c>
      <c r="AB39" s="30">
        <v>1</v>
      </c>
      <c r="AC39" s="30">
        <v>1</v>
      </c>
      <c r="AD39" s="30"/>
      <c r="AE39" s="30">
        <v>2</v>
      </c>
      <c r="AF39" s="30">
        <v>1</v>
      </c>
      <c r="AG39" s="30">
        <v>1</v>
      </c>
      <c r="AH39" s="30">
        <v>3</v>
      </c>
      <c r="AI39" s="30"/>
      <c r="AJ39" s="30"/>
      <c r="AK39" s="30"/>
      <c r="AL39" s="30"/>
      <c r="AM39" s="31"/>
      <c r="AN39" s="31"/>
      <c r="AO39" s="31"/>
      <c r="AP39" s="31"/>
      <c r="AQ39" s="31"/>
      <c r="AR39" s="31"/>
      <c r="AS39" s="67">
        <f t="shared" si="4"/>
        <v>10</v>
      </c>
      <c r="AT39" s="61">
        <f>10-SUM(D39:AR39)</f>
        <v>0</v>
      </c>
      <c r="AU39" s="28"/>
    </row>
    <row r="40" spans="1:47" s="13" customFormat="1">
      <c r="A40" s="44"/>
      <c r="B40" s="36" t="s">
        <v>20</v>
      </c>
      <c r="C40" s="33" t="s">
        <v>113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>
        <v>1</v>
      </c>
      <c r="AJ40" s="33">
        <v>1</v>
      </c>
      <c r="AK40" s="33">
        <v>1</v>
      </c>
      <c r="AL40" s="33">
        <v>1</v>
      </c>
      <c r="AM40" s="36"/>
      <c r="AN40" s="36"/>
      <c r="AO40" s="36"/>
      <c r="AP40" s="36"/>
      <c r="AQ40" s="36"/>
      <c r="AR40" s="36"/>
      <c r="AS40" s="66">
        <f>SUM(D40:AR40)</f>
        <v>4</v>
      </c>
      <c r="AT40" s="58">
        <f>10-SUM(D40:AR40)</f>
        <v>6</v>
      </c>
      <c r="AU40" s="37"/>
    </row>
    <row r="41" spans="1:47" s="12" customFormat="1">
      <c r="A41" s="13">
        <v>17</v>
      </c>
      <c r="B41" s="31" t="s">
        <v>21</v>
      </c>
      <c r="C41" s="17" t="s">
        <v>61</v>
      </c>
      <c r="D41" s="17">
        <v>1</v>
      </c>
      <c r="E41" s="17">
        <v>1</v>
      </c>
      <c r="F41" s="17"/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57"/>
      <c r="AN41" s="57"/>
      <c r="AO41" s="57"/>
      <c r="AP41" s="57"/>
      <c r="AQ41" s="57"/>
      <c r="AR41" s="57"/>
      <c r="AS41" s="69">
        <f t="shared" si="4"/>
        <v>10</v>
      </c>
      <c r="AT41" s="61">
        <f t="shared" si="3"/>
        <v>0</v>
      </c>
      <c r="AU41" s="9"/>
    </row>
    <row r="42" spans="1:47" s="29" customFormat="1">
      <c r="A42" s="30"/>
      <c r="B42" s="31" t="s">
        <v>21</v>
      </c>
      <c r="C42" s="30" t="s">
        <v>52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v>1</v>
      </c>
      <c r="P42" s="30">
        <v>1</v>
      </c>
      <c r="Q42" s="30">
        <v>1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31"/>
      <c r="AO42" s="31"/>
      <c r="AP42" s="31"/>
      <c r="AQ42" s="31"/>
      <c r="AR42" s="31"/>
      <c r="AS42" s="67">
        <f t="shared" si="4"/>
        <v>10</v>
      </c>
      <c r="AT42" s="61">
        <f t="shared" si="3"/>
        <v>0</v>
      </c>
      <c r="AU42" s="28"/>
    </row>
    <row r="43" spans="1:47" s="29" customFormat="1">
      <c r="A43" s="30"/>
      <c r="B43" s="31" t="s">
        <v>21</v>
      </c>
      <c r="C43" s="30" t="s">
        <v>109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>
        <v>1</v>
      </c>
      <c r="AA43" s="30">
        <v>1</v>
      </c>
      <c r="AB43" s="30">
        <v>1</v>
      </c>
      <c r="AC43" s="30">
        <v>1</v>
      </c>
      <c r="AD43" s="30">
        <v>1</v>
      </c>
      <c r="AE43" s="30">
        <v>1</v>
      </c>
      <c r="AF43" s="30">
        <v>1</v>
      </c>
      <c r="AG43" s="30">
        <v>1</v>
      </c>
      <c r="AH43" s="30">
        <v>1</v>
      </c>
      <c r="AI43" s="30">
        <v>1</v>
      </c>
      <c r="AJ43" s="30"/>
      <c r="AK43" s="30"/>
      <c r="AL43" s="30"/>
      <c r="AM43" s="31"/>
      <c r="AN43" s="31"/>
      <c r="AO43" s="31"/>
      <c r="AP43" s="31"/>
      <c r="AQ43" s="31"/>
      <c r="AR43" s="31"/>
      <c r="AS43" s="67">
        <f t="shared" si="4"/>
        <v>10</v>
      </c>
      <c r="AT43" s="61">
        <f>10-SUM(D43:AR43)</f>
        <v>0</v>
      </c>
      <c r="AU43" s="28"/>
    </row>
    <row r="44" spans="1:47" s="13" customFormat="1">
      <c r="A44" s="33"/>
      <c r="B44" s="36" t="s">
        <v>21</v>
      </c>
      <c r="C44" s="33" t="s">
        <v>140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>
        <v>1</v>
      </c>
      <c r="AK44" s="33"/>
      <c r="AL44" s="33"/>
      <c r="AM44" s="36"/>
      <c r="AN44" s="36">
        <v>1</v>
      </c>
      <c r="AO44" s="36"/>
      <c r="AP44" s="36">
        <v>1</v>
      </c>
      <c r="AQ44" s="36"/>
      <c r="AR44" s="36"/>
      <c r="AS44" s="66">
        <f>SUM(D44:AR44)</f>
        <v>3</v>
      </c>
      <c r="AT44" s="58">
        <f>10-SUM(D44:AR44)</f>
        <v>7</v>
      </c>
      <c r="AU44" s="37"/>
    </row>
    <row r="45" spans="1:47">
      <c r="A45" s="1">
        <v>18</v>
      </c>
      <c r="B45" s="15" t="s">
        <v>22</v>
      </c>
      <c r="C45" s="1" t="s">
        <v>14</v>
      </c>
      <c r="D45" s="1"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2</v>
      </c>
      <c r="W45" s="1"/>
      <c r="X45" s="1"/>
      <c r="Y45" s="1"/>
      <c r="Z45" s="1"/>
      <c r="AA45" s="1"/>
      <c r="AB45" s="1"/>
      <c r="AC45" s="1"/>
      <c r="AD45" s="1"/>
      <c r="AE45" s="1">
        <v>2</v>
      </c>
      <c r="AF45" s="1"/>
      <c r="AG45" s="1"/>
      <c r="AH45" s="1"/>
      <c r="AI45" s="1">
        <v>2</v>
      </c>
      <c r="AJ45" s="1"/>
      <c r="AK45" s="1"/>
      <c r="AL45" s="1"/>
      <c r="AM45" s="16"/>
      <c r="AN45" s="16"/>
      <c r="AO45" s="16"/>
      <c r="AP45" s="16"/>
      <c r="AQ45" s="16"/>
      <c r="AR45" s="16"/>
      <c r="AS45" s="66">
        <f t="shared" si="4"/>
        <v>7</v>
      </c>
      <c r="AT45" s="58">
        <f t="shared" si="3"/>
        <v>3</v>
      </c>
      <c r="AU45" s="9"/>
    </row>
    <row r="46" spans="1:47">
      <c r="A46" s="1">
        <v>19</v>
      </c>
      <c r="B46" s="16" t="s">
        <v>9</v>
      </c>
      <c r="C46" s="1" t="s">
        <v>14</v>
      </c>
      <c r="D46" s="1"/>
      <c r="E46" s="1"/>
      <c r="F46" s="1">
        <v>1</v>
      </c>
      <c r="G46" s="1"/>
      <c r="H46" s="1">
        <v>2</v>
      </c>
      <c r="I46" s="1"/>
      <c r="J46" s="1">
        <v>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6"/>
      <c r="AN46" s="16"/>
      <c r="AO46" s="16"/>
      <c r="AP46" s="16"/>
      <c r="AQ46" s="16"/>
      <c r="AR46" s="16"/>
      <c r="AS46" s="66">
        <f t="shared" si="4"/>
        <v>4</v>
      </c>
      <c r="AT46" s="58">
        <f t="shared" si="3"/>
        <v>6</v>
      </c>
      <c r="AU46" s="9"/>
    </row>
    <row r="47" spans="1:47">
      <c r="A47" s="1">
        <v>20</v>
      </c>
      <c r="B47" s="16" t="s">
        <v>13</v>
      </c>
      <c r="C47" s="1" t="s">
        <v>14</v>
      </c>
      <c r="D47" s="1"/>
      <c r="E47" s="1">
        <v>1</v>
      </c>
      <c r="F47" s="1"/>
      <c r="G47" s="1">
        <v>1</v>
      </c>
      <c r="H47" s="1"/>
      <c r="I47" s="1"/>
      <c r="J47" s="1"/>
      <c r="K47" s="1"/>
      <c r="L47" s="1">
        <v>1</v>
      </c>
      <c r="M47" s="1">
        <v>1</v>
      </c>
      <c r="N47" s="1"/>
      <c r="O47" s="1">
        <v>1</v>
      </c>
      <c r="P47" s="1"/>
      <c r="Q47" s="1">
        <v>1</v>
      </c>
      <c r="R47" s="1"/>
      <c r="S47" s="1">
        <v>1</v>
      </c>
      <c r="T47" s="1"/>
      <c r="U47" s="1">
        <v>1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6"/>
      <c r="AN47" s="16"/>
      <c r="AO47" s="16"/>
      <c r="AP47" s="16"/>
      <c r="AQ47" s="16"/>
      <c r="AR47" s="16"/>
      <c r="AS47" s="66">
        <f>SUM(D47:AR47)</f>
        <v>8</v>
      </c>
      <c r="AT47" s="58">
        <f t="shared" si="3"/>
        <v>2</v>
      </c>
      <c r="AU47" s="9"/>
    </row>
    <row r="48" spans="1:47" s="29" customFormat="1">
      <c r="A48" s="33">
        <v>21</v>
      </c>
      <c r="B48" s="31" t="s">
        <v>92</v>
      </c>
      <c r="C48" s="30" t="s">
        <v>93</v>
      </c>
      <c r="D48" s="30"/>
      <c r="E48" s="30">
        <v>1</v>
      </c>
      <c r="F48" s="30">
        <v>2</v>
      </c>
      <c r="G48" s="30"/>
      <c r="H48" s="30"/>
      <c r="I48" s="30"/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>
        <v>1</v>
      </c>
      <c r="T48" s="30"/>
      <c r="U48" s="30"/>
      <c r="V48" s="30"/>
      <c r="W48" s="30"/>
      <c r="X48" s="30"/>
      <c r="Y48" s="30"/>
      <c r="Z48" s="30"/>
      <c r="AA48" s="30">
        <v>1</v>
      </c>
      <c r="AB48" s="30">
        <v>4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31"/>
      <c r="AO48" s="31"/>
      <c r="AP48" s="31"/>
      <c r="AQ48" s="31"/>
      <c r="AR48" s="31"/>
      <c r="AS48" s="67">
        <f>SUM(D48:AR48)</f>
        <v>10</v>
      </c>
      <c r="AT48" s="61">
        <f t="shared" ref="AT48:AT90" si="5">10-SUM(D48:AR48)</f>
        <v>0</v>
      </c>
      <c r="AU48" s="28"/>
    </row>
    <row r="49" spans="1:47" s="40" customFormat="1">
      <c r="A49" s="39"/>
      <c r="B49" s="34" t="s">
        <v>88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4"/>
      <c r="AN49" s="34"/>
      <c r="AO49" s="34"/>
      <c r="AP49" s="34"/>
      <c r="AQ49" s="34"/>
      <c r="AR49" s="34"/>
      <c r="AS49" s="68"/>
      <c r="AT49" s="62"/>
      <c r="AU49" s="28"/>
    </row>
    <row r="50" spans="1:47">
      <c r="A50" s="1">
        <v>22</v>
      </c>
      <c r="B50" s="8" t="s">
        <v>26</v>
      </c>
      <c r="C50" s="5" t="s">
        <v>27</v>
      </c>
      <c r="D50" s="1"/>
      <c r="E50" s="18"/>
      <c r="F50" s="1"/>
      <c r="G50" s="1">
        <v>1</v>
      </c>
      <c r="H50" s="1"/>
      <c r="I50" s="1">
        <v>1</v>
      </c>
      <c r="J50" s="1"/>
      <c r="K50" s="1"/>
      <c r="L50" s="1"/>
      <c r="M50" s="1"/>
      <c r="N50" s="1"/>
      <c r="O50" s="1">
        <v>1</v>
      </c>
      <c r="P50" s="1"/>
      <c r="Q50" s="1"/>
      <c r="R50" s="1"/>
      <c r="S50" s="1"/>
      <c r="T50" s="1"/>
      <c r="U50" s="1">
        <v>1</v>
      </c>
      <c r="V50" s="1">
        <v>1</v>
      </c>
      <c r="W50" s="1"/>
      <c r="X50" s="1"/>
      <c r="Y50" s="1"/>
      <c r="Z50" s="1"/>
      <c r="AA50" s="1"/>
      <c r="AB50" s="1">
        <v>1</v>
      </c>
      <c r="AC50" s="1">
        <v>2</v>
      </c>
      <c r="AD50" s="1"/>
      <c r="AE50" s="1"/>
      <c r="AF50" s="1">
        <v>1</v>
      </c>
      <c r="AG50" s="1"/>
      <c r="AH50" s="1"/>
      <c r="AI50" s="1"/>
      <c r="AJ50" s="1"/>
      <c r="AK50" s="1"/>
      <c r="AL50" s="1"/>
      <c r="AM50" s="16"/>
      <c r="AN50" s="16"/>
      <c r="AO50" s="16"/>
      <c r="AP50" s="16"/>
      <c r="AQ50" s="16"/>
      <c r="AR50" s="16"/>
      <c r="AS50" s="66">
        <f t="shared" ref="AS50:AS90" si="6">SUM(D50:AR50)</f>
        <v>9</v>
      </c>
      <c r="AT50" s="58">
        <f t="shared" si="5"/>
        <v>1</v>
      </c>
      <c r="AU50" s="28"/>
    </row>
    <row r="51" spans="1:47" s="12" customFormat="1">
      <c r="A51" s="13">
        <v>23</v>
      </c>
      <c r="B51" s="31" t="s">
        <v>28</v>
      </c>
      <c r="C51" s="17" t="s">
        <v>64</v>
      </c>
      <c r="D51" s="17"/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/>
      <c r="M51" s="17">
        <v>1</v>
      </c>
      <c r="N51" s="17">
        <v>1</v>
      </c>
      <c r="O51" s="17">
        <v>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57"/>
      <c r="AN51" s="57"/>
      <c r="AO51" s="57"/>
      <c r="AP51" s="57"/>
      <c r="AQ51" s="57"/>
      <c r="AR51" s="57"/>
      <c r="AS51" s="69">
        <f t="shared" si="6"/>
        <v>10</v>
      </c>
      <c r="AT51" s="61">
        <f t="shared" si="5"/>
        <v>0</v>
      </c>
      <c r="AU51" s="28"/>
    </row>
    <row r="52" spans="1:47" s="29" customFormat="1">
      <c r="A52" s="30"/>
      <c r="B52" s="31" t="s">
        <v>28</v>
      </c>
      <c r="C52" s="30" t="s">
        <v>81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>
        <v>1</v>
      </c>
      <c r="R52" s="30">
        <v>1</v>
      </c>
      <c r="S52" s="30">
        <v>1</v>
      </c>
      <c r="T52" s="30">
        <v>1</v>
      </c>
      <c r="U52" s="30">
        <v>1</v>
      </c>
      <c r="V52" s="30">
        <v>1</v>
      </c>
      <c r="W52" s="30"/>
      <c r="X52" s="30">
        <v>1</v>
      </c>
      <c r="Y52" s="30">
        <v>1</v>
      </c>
      <c r="Z52" s="30">
        <v>1</v>
      </c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31"/>
      <c r="AO52" s="31"/>
      <c r="AP52" s="31"/>
      <c r="AQ52" s="31"/>
      <c r="AR52" s="31"/>
      <c r="AS52" s="67">
        <f t="shared" si="6"/>
        <v>10</v>
      </c>
      <c r="AT52" s="61">
        <f>10-SUM(D52:AR52)</f>
        <v>0</v>
      </c>
      <c r="AU52" s="28"/>
    </row>
    <row r="53" spans="1:47" s="80" customFormat="1">
      <c r="A53" s="78"/>
      <c r="B53" s="73" t="s">
        <v>134</v>
      </c>
      <c r="C53" s="72" t="s">
        <v>135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>
        <v>1</v>
      </c>
      <c r="AB53" s="78">
        <v>1</v>
      </c>
      <c r="AC53" s="78">
        <v>1</v>
      </c>
      <c r="AD53" s="78">
        <v>1</v>
      </c>
      <c r="AE53" s="78"/>
      <c r="AF53" s="78">
        <v>1</v>
      </c>
      <c r="AG53" s="78">
        <v>1</v>
      </c>
      <c r="AH53" s="78">
        <v>1</v>
      </c>
      <c r="AI53" s="78">
        <v>1</v>
      </c>
      <c r="AJ53" s="78"/>
      <c r="AK53" s="78">
        <v>1</v>
      </c>
      <c r="AL53" s="78"/>
      <c r="AM53" s="79"/>
      <c r="AN53" s="79">
        <v>1</v>
      </c>
      <c r="AO53" s="79"/>
      <c r="AP53" s="79"/>
      <c r="AQ53" s="79"/>
      <c r="AR53" s="79"/>
      <c r="AS53" s="74">
        <f t="shared" si="6"/>
        <v>10</v>
      </c>
      <c r="AT53" s="75">
        <f>10-SUM(D53:AR53)</f>
        <v>0</v>
      </c>
      <c r="AU53" s="76"/>
    </row>
    <row r="54" spans="1:47" s="83" customFormat="1">
      <c r="A54" s="81"/>
      <c r="B54" s="36" t="s">
        <v>134</v>
      </c>
      <c r="C54" s="33" t="s">
        <v>136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82"/>
      <c r="AO54" s="82"/>
      <c r="AP54" s="82">
        <v>1</v>
      </c>
      <c r="AQ54" s="82"/>
      <c r="AR54" s="82"/>
      <c r="AS54" s="66">
        <f>SUM(D54:AR54)</f>
        <v>1</v>
      </c>
      <c r="AT54" s="58">
        <f>10-SUM(D54:AR54)</f>
        <v>9</v>
      </c>
      <c r="AU54" s="37"/>
    </row>
    <row r="55" spans="1:47" s="29" customFormat="1">
      <c r="A55" s="33">
        <v>24</v>
      </c>
      <c r="B55" s="31" t="s">
        <v>29</v>
      </c>
      <c r="C55" s="30" t="s">
        <v>30</v>
      </c>
      <c r="D55" s="30"/>
      <c r="E55" s="30">
        <v>1</v>
      </c>
      <c r="F55" s="30">
        <v>1</v>
      </c>
      <c r="G55" s="30">
        <v>1</v>
      </c>
      <c r="H55" s="30"/>
      <c r="I55" s="30">
        <v>1</v>
      </c>
      <c r="J55" s="30"/>
      <c r="K55" s="30"/>
      <c r="L55" s="30"/>
      <c r="M55" s="30">
        <v>1</v>
      </c>
      <c r="N55" s="30"/>
      <c r="O55" s="30"/>
      <c r="P55" s="30">
        <v>1</v>
      </c>
      <c r="Q55" s="30">
        <v>1</v>
      </c>
      <c r="R55" s="30">
        <v>1</v>
      </c>
      <c r="S55" s="30">
        <v>1</v>
      </c>
      <c r="T55" s="30"/>
      <c r="U55" s="30"/>
      <c r="V55" s="30"/>
      <c r="W55" s="30"/>
      <c r="X55" s="30">
        <v>1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31"/>
      <c r="AO55" s="31"/>
      <c r="AP55" s="31"/>
      <c r="AQ55" s="31"/>
      <c r="AR55" s="31"/>
      <c r="AS55" s="67">
        <f t="shared" si="6"/>
        <v>10</v>
      </c>
      <c r="AT55" s="61">
        <f t="shared" si="5"/>
        <v>0</v>
      </c>
      <c r="AU55" s="28"/>
    </row>
    <row r="56" spans="1:47" s="29" customFormat="1">
      <c r="A56" s="30"/>
      <c r="B56" s="31" t="s">
        <v>29</v>
      </c>
      <c r="C56" s="30" t="s">
        <v>74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1</v>
      </c>
      <c r="Z56" s="30">
        <v>1</v>
      </c>
      <c r="AA56" s="30">
        <v>1</v>
      </c>
      <c r="AB56" s="30">
        <v>1</v>
      </c>
      <c r="AC56" s="30"/>
      <c r="AD56" s="30">
        <v>1</v>
      </c>
      <c r="AE56" s="30"/>
      <c r="AF56" s="30">
        <v>1</v>
      </c>
      <c r="AG56" s="30"/>
      <c r="AH56" s="30"/>
      <c r="AI56" s="30">
        <v>1</v>
      </c>
      <c r="AJ56" s="30">
        <v>1</v>
      </c>
      <c r="AK56" s="30">
        <v>1</v>
      </c>
      <c r="AL56" s="30"/>
      <c r="AM56" s="31"/>
      <c r="AN56" s="31">
        <v>1</v>
      </c>
      <c r="AO56" s="31"/>
      <c r="AP56" s="31"/>
      <c r="AQ56" s="31"/>
      <c r="AR56" s="31"/>
      <c r="AS56" s="67">
        <f t="shared" si="6"/>
        <v>10</v>
      </c>
      <c r="AT56" s="61">
        <f>10-SUM(D56:AR56)</f>
        <v>0</v>
      </c>
      <c r="AU56" s="28"/>
    </row>
    <row r="57" spans="1:47" s="40" customFormat="1">
      <c r="A57" s="39"/>
      <c r="B57" s="34" t="s">
        <v>152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4"/>
      <c r="AN57" s="34"/>
      <c r="AO57" s="34"/>
      <c r="AP57" s="34"/>
      <c r="AQ57" s="34"/>
      <c r="AR57" s="34"/>
      <c r="AS57" s="68"/>
      <c r="AT57" s="62"/>
      <c r="AU57" s="84"/>
    </row>
    <row r="58" spans="1:47">
      <c r="A58" s="33">
        <v>25</v>
      </c>
      <c r="B58" s="31" t="s">
        <v>69</v>
      </c>
      <c r="C58" s="30" t="s">
        <v>30</v>
      </c>
      <c r="D58" s="30"/>
      <c r="E58" s="30">
        <v>1</v>
      </c>
      <c r="F58" s="30">
        <v>1</v>
      </c>
      <c r="G58" s="30">
        <v>1</v>
      </c>
      <c r="H58" s="30"/>
      <c r="I58" s="30"/>
      <c r="J58" s="30"/>
      <c r="K58" s="30">
        <v>1</v>
      </c>
      <c r="L58" s="30">
        <v>1</v>
      </c>
      <c r="M58" s="30">
        <v>1</v>
      </c>
      <c r="N58" s="30"/>
      <c r="O58" s="30">
        <v>1</v>
      </c>
      <c r="P58" s="30"/>
      <c r="Q58" s="30">
        <v>1</v>
      </c>
      <c r="R58" s="30"/>
      <c r="S58" s="30">
        <v>1</v>
      </c>
      <c r="T58" s="30"/>
      <c r="U58" s="30">
        <v>1</v>
      </c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67">
        <f t="shared" si="6"/>
        <v>10</v>
      </c>
      <c r="AT58" s="61">
        <f>10-SUM(D58:AR58)</f>
        <v>0</v>
      </c>
      <c r="AU58" s="9"/>
    </row>
    <row r="59" spans="1:47" s="29" customFormat="1">
      <c r="A59" s="30"/>
      <c r="B59" s="31" t="s">
        <v>141</v>
      </c>
      <c r="C59" s="30" t="s">
        <v>142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2</v>
      </c>
      <c r="X59" s="30"/>
      <c r="Y59" s="30">
        <v>1</v>
      </c>
      <c r="Z59" s="30"/>
      <c r="AA59" s="30">
        <v>1</v>
      </c>
      <c r="AB59" s="30"/>
      <c r="AC59" s="30">
        <v>1</v>
      </c>
      <c r="AD59" s="30"/>
      <c r="AE59" s="30">
        <v>1</v>
      </c>
      <c r="AF59" s="30"/>
      <c r="AG59" s="30">
        <v>1</v>
      </c>
      <c r="AH59" s="30"/>
      <c r="AI59" s="30">
        <v>1</v>
      </c>
      <c r="AJ59" s="30"/>
      <c r="AK59" s="30"/>
      <c r="AL59" s="30">
        <v>1</v>
      </c>
      <c r="AM59" s="31"/>
      <c r="AN59" s="31">
        <v>1</v>
      </c>
      <c r="AO59" s="31"/>
      <c r="AP59" s="31"/>
      <c r="AQ59" s="31"/>
      <c r="AR59" s="31"/>
      <c r="AS59" s="67">
        <f t="shared" si="6"/>
        <v>10</v>
      </c>
      <c r="AT59" s="61">
        <f>10-SUM(D59:AR59)</f>
        <v>0</v>
      </c>
      <c r="AU59" s="28"/>
    </row>
    <row r="60" spans="1:47" s="13" customFormat="1">
      <c r="A60" s="33"/>
      <c r="B60" s="36" t="s">
        <v>69</v>
      </c>
      <c r="C60" s="33" t="s">
        <v>143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6"/>
      <c r="AN60" s="36"/>
      <c r="AO60" s="36"/>
      <c r="AP60" s="36">
        <v>1</v>
      </c>
      <c r="AQ60" s="36"/>
      <c r="AR60" s="36"/>
      <c r="AS60" s="66">
        <f>SUM(D60:AR60)</f>
        <v>1</v>
      </c>
      <c r="AT60" s="58">
        <f>10-SUM(D60:AR60)</f>
        <v>9</v>
      </c>
      <c r="AU60" s="37"/>
    </row>
    <row r="61" spans="1:47" s="29" customFormat="1">
      <c r="A61" s="33">
        <v>26</v>
      </c>
      <c r="B61" s="31" t="s">
        <v>31</v>
      </c>
      <c r="C61" s="30" t="s">
        <v>32</v>
      </c>
      <c r="D61" s="30"/>
      <c r="E61" s="30"/>
      <c r="F61" s="30"/>
      <c r="G61" s="30"/>
      <c r="H61" s="30"/>
      <c r="I61" s="30">
        <v>1</v>
      </c>
      <c r="J61" s="30"/>
      <c r="K61" s="30">
        <v>1</v>
      </c>
      <c r="L61" s="30"/>
      <c r="M61" s="30">
        <v>1</v>
      </c>
      <c r="N61" s="30">
        <v>1</v>
      </c>
      <c r="O61" s="30">
        <v>1</v>
      </c>
      <c r="P61" s="30"/>
      <c r="Q61" s="30"/>
      <c r="R61" s="30">
        <v>1</v>
      </c>
      <c r="S61" s="30">
        <v>1</v>
      </c>
      <c r="T61" s="30"/>
      <c r="U61" s="30">
        <v>1</v>
      </c>
      <c r="V61" s="30">
        <v>1</v>
      </c>
      <c r="W61" s="30">
        <v>1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1"/>
      <c r="AN61" s="31"/>
      <c r="AO61" s="31"/>
      <c r="AP61" s="31"/>
      <c r="AQ61" s="31"/>
      <c r="AR61" s="31"/>
      <c r="AS61" s="67">
        <f t="shared" si="6"/>
        <v>10</v>
      </c>
      <c r="AT61" s="61">
        <f t="shared" si="5"/>
        <v>0</v>
      </c>
      <c r="AU61" s="28"/>
    </row>
    <row r="62" spans="1:47" s="13" customFormat="1">
      <c r="A62" s="30"/>
      <c r="B62" s="31" t="s">
        <v>31</v>
      </c>
      <c r="C62" s="43" t="s">
        <v>104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>
        <v>1</v>
      </c>
      <c r="Z62" s="43">
        <v>1</v>
      </c>
      <c r="AA62" s="43">
        <v>1</v>
      </c>
      <c r="AB62" s="43">
        <v>1</v>
      </c>
      <c r="AC62" s="43">
        <v>1</v>
      </c>
      <c r="AD62" s="43">
        <v>1</v>
      </c>
      <c r="AE62" s="43">
        <v>1</v>
      </c>
      <c r="AF62" s="43">
        <v>1</v>
      </c>
      <c r="AG62" s="43">
        <v>1</v>
      </c>
      <c r="AH62" s="43">
        <v>1</v>
      </c>
      <c r="AI62" s="43"/>
      <c r="AJ62" s="43"/>
      <c r="AK62" s="43"/>
      <c r="AL62" s="43"/>
      <c r="AM62" s="48"/>
      <c r="AN62" s="48"/>
      <c r="AO62" s="48"/>
      <c r="AP62" s="48"/>
      <c r="AQ62" s="48"/>
      <c r="AR62" s="48"/>
      <c r="AS62" s="67">
        <f t="shared" si="6"/>
        <v>10</v>
      </c>
      <c r="AT62" s="60">
        <f>10-SUM(D62:AR62)</f>
        <v>0</v>
      </c>
      <c r="AU62" s="37"/>
    </row>
    <row r="63" spans="1:47" s="13" customFormat="1">
      <c r="A63" s="33"/>
      <c r="B63" s="36" t="s">
        <v>110</v>
      </c>
      <c r="C63" s="35" t="s">
        <v>111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>
        <v>1</v>
      </c>
      <c r="AJ63" s="35">
        <v>1</v>
      </c>
      <c r="AK63" s="35">
        <v>1</v>
      </c>
      <c r="AL63" s="35">
        <v>1</v>
      </c>
      <c r="AM63" s="49"/>
      <c r="AN63" s="49"/>
      <c r="AO63" s="49"/>
      <c r="AP63" s="49">
        <v>1</v>
      </c>
      <c r="AQ63" s="49"/>
      <c r="AR63" s="49"/>
      <c r="AS63" s="66">
        <f t="shared" si="6"/>
        <v>5</v>
      </c>
      <c r="AT63" s="64">
        <f>10-SUM(D63:AR63)</f>
        <v>5</v>
      </c>
      <c r="AU63" s="37"/>
    </row>
    <row r="64" spans="1:47">
      <c r="A64" s="1">
        <v>27</v>
      </c>
      <c r="B64" s="6" t="s">
        <v>36</v>
      </c>
      <c r="C64" s="11" t="s">
        <v>37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>
        <v>2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50"/>
      <c r="AN64" s="50"/>
      <c r="AO64" s="50"/>
      <c r="AP64" s="50"/>
      <c r="AQ64" s="50"/>
      <c r="AR64" s="50"/>
      <c r="AS64" s="66">
        <f t="shared" si="6"/>
        <v>2</v>
      </c>
      <c r="AT64" s="64">
        <f t="shared" si="5"/>
        <v>8</v>
      </c>
      <c r="AU64" s="9"/>
    </row>
    <row r="65" spans="1:47" s="77" customFormat="1">
      <c r="A65" s="72">
        <v>28</v>
      </c>
      <c r="B65" s="72" t="s">
        <v>129</v>
      </c>
      <c r="C65" s="72" t="s">
        <v>130</v>
      </c>
      <c r="D65" s="72"/>
      <c r="E65" s="72"/>
      <c r="F65" s="72"/>
      <c r="G65" s="72"/>
      <c r="H65" s="72"/>
      <c r="I65" s="72"/>
      <c r="J65" s="72"/>
      <c r="K65" s="72"/>
      <c r="L65" s="72"/>
      <c r="M65" s="72">
        <v>1</v>
      </c>
      <c r="N65" s="72"/>
      <c r="O65" s="72">
        <v>1</v>
      </c>
      <c r="P65" s="72"/>
      <c r="Q65" s="72"/>
      <c r="R65" s="72"/>
      <c r="S65" s="72">
        <v>1</v>
      </c>
      <c r="T65" s="72"/>
      <c r="U65" s="72">
        <v>1</v>
      </c>
      <c r="V65" s="72"/>
      <c r="W65" s="72"/>
      <c r="X65" s="72"/>
      <c r="Y65" s="72"/>
      <c r="Z65" s="72"/>
      <c r="AA65" s="72"/>
      <c r="AB65" s="72"/>
      <c r="AC65" s="72"/>
      <c r="AD65" s="72">
        <v>1</v>
      </c>
      <c r="AE65" s="72">
        <v>1</v>
      </c>
      <c r="AF65" s="72">
        <v>1</v>
      </c>
      <c r="AG65" s="72">
        <v>1</v>
      </c>
      <c r="AH65" s="72"/>
      <c r="AI65" s="72"/>
      <c r="AJ65" s="72">
        <v>1</v>
      </c>
      <c r="AK65" s="72"/>
      <c r="AL65" s="72">
        <v>1</v>
      </c>
      <c r="AM65" s="73"/>
      <c r="AN65" s="73"/>
      <c r="AO65" s="73"/>
      <c r="AP65" s="73"/>
      <c r="AQ65" s="73"/>
      <c r="AR65" s="73"/>
      <c r="AS65" s="74">
        <f t="shared" si="6"/>
        <v>10</v>
      </c>
      <c r="AT65" s="75">
        <f t="shared" si="5"/>
        <v>0</v>
      </c>
      <c r="AU65" s="76"/>
    </row>
    <row r="66" spans="1:47" s="13" customFormat="1">
      <c r="A66" s="33">
        <v>28</v>
      </c>
      <c r="B66" s="33" t="s">
        <v>137</v>
      </c>
      <c r="C66" s="33" t="s">
        <v>138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6"/>
      <c r="AN66" s="36"/>
      <c r="AO66" s="36">
        <v>1</v>
      </c>
      <c r="AP66" s="36"/>
      <c r="AQ66" s="36"/>
      <c r="AR66" s="36"/>
      <c r="AS66" s="66">
        <f>SUM(D66:AR66)</f>
        <v>1</v>
      </c>
      <c r="AT66" s="58">
        <f>10-SUM(D66:AR66)</f>
        <v>9</v>
      </c>
      <c r="AU66" s="37"/>
    </row>
    <row r="67" spans="1:47">
      <c r="A67" s="1">
        <v>29</v>
      </c>
      <c r="B67" s="6" t="s">
        <v>38</v>
      </c>
      <c r="C67" s="6" t="s">
        <v>39</v>
      </c>
      <c r="D67" s="1"/>
      <c r="E67" s="1"/>
      <c r="F67" s="1"/>
      <c r="G67" s="1"/>
      <c r="H67" s="1"/>
      <c r="I67" s="1"/>
      <c r="J67" s="1"/>
      <c r="K67" s="1"/>
      <c r="L67" s="1"/>
      <c r="M67" s="1">
        <v>1</v>
      </c>
      <c r="N67" s="1"/>
      <c r="O67" s="1"/>
      <c r="P67" s="1"/>
      <c r="Q67" s="1">
        <v>1</v>
      </c>
      <c r="R67" s="1"/>
      <c r="S67" s="1"/>
      <c r="T67" s="1"/>
      <c r="U67" s="1">
        <v>1</v>
      </c>
      <c r="V67" s="1"/>
      <c r="W67" s="1"/>
      <c r="X67" s="1"/>
      <c r="Y67" s="1">
        <v>1</v>
      </c>
      <c r="Z67" s="1"/>
      <c r="AA67" s="1">
        <v>1</v>
      </c>
      <c r="AB67" s="1"/>
      <c r="AC67" s="1"/>
      <c r="AD67" s="1"/>
      <c r="AE67" s="1"/>
      <c r="AF67" s="1"/>
      <c r="AG67" s="1"/>
      <c r="AH67" s="1"/>
      <c r="AI67" s="1">
        <v>1</v>
      </c>
      <c r="AJ67" s="1"/>
      <c r="AK67" s="1"/>
      <c r="AL67" s="1">
        <v>1</v>
      </c>
      <c r="AM67" s="16"/>
      <c r="AN67" s="16"/>
      <c r="AO67" s="16"/>
      <c r="AP67" s="16"/>
      <c r="AQ67" s="16"/>
      <c r="AR67" s="16"/>
      <c r="AS67" s="66">
        <f t="shared" si="6"/>
        <v>7</v>
      </c>
      <c r="AT67" s="58">
        <f t="shared" si="5"/>
        <v>3</v>
      </c>
      <c r="AU67" s="9"/>
    </row>
    <row r="68" spans="1:47">
      <c r="A68" s="1">
        <v>30</v>
      </c>
      <c r="B68" s="6" t="s">
        <v>41</v>
      </c>
      <c r="C68" s="6" t="s">
        <v>42</v>
      </c>
      <c r="D68" s="1"/>
      <c r="E68" s="1"/>
      <c r="F68" s="1"/>
      <c r="G68" s="1"/>
      <c r="H68" s="1"/>
      <c r="I68" s="1"/>
      <c r="J68" s="1"/>
      <c r="K68" s="1"/>
      <c r="L68" s="1"/>
      <c r="M68" s="1">
        <v>2</v>
      </c>
      <c r="N68" s="1"/>
      <c r="O68" s="1"/>
      <c r="P68" s="1"/>
      <c r="Q68" s="1">
        <v>1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2</v>
      </c>
      <c r="AH68" s="1"/>
      <c r="AI68" s="1">
        <v>1</v>
      </c>
      <c r="AJ68" s="1"/>
      <c r="AK68" s="1"/>
      <c r="AL68" s="1"/>
      <c r="AM68" s="16"/>
      <c r="AN68" s="16"/>
      <c r="AO68" s="16"/>
      <c r="AP68" s="16"/>
      <c r="AQ68" s="16"/>
      <c r="AR68" s="16"/>
      <c r="AS68" s="66">
        <f t="shared" si="6"/>
        <v>6</v>
      </c>
      <c r="AT68" s="58">
        <f t="shared" si="5"/>
        <v>4</v>
      </c>
      <c r="AU68" s="9"/>
    </row>
    <row r="69" spans="1:47">
      <c r="A69" s="1">
        <v>31</v>
      </c>
      <c r="B69" s="1" t="s">
        <v>43</v>
      </c>
      <c r="C69" s="6" t="s">
        <v>44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v>1</v>
      </c>
      <c r="O69" s="1">
        <v>1</v>
      </c>
      <c r="P69" s="1"/>
      <c r="Q69" s="1"/>
      <c r="R69" s="1"/>
      <c r="S69" s="1"/>
      <c r="T69" s="1"/>
      <c r="U69" s="1">
        <v>2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6"/>
      <c r="AN69" s="16"/>
      <c r="AO69" s="16"/>
      <c r="AP69" s="16"/>
      <c r="AQ69" s="16"/>
      <c r="AR69" s="16"/>
      <c r="AS69" s="66">
        <f t="shared" si="6"/>
        <v>4</v>
      </c>
      <c r="AT69" s="58">
        <f t="shared" si="5"/>
        <v>6</v>
      </c>
      <c r="AU69" s="9"/>
    </row>
    <row r="70" spans="1:47">
      <c r="A70" s="1">
        <v>32</v>
      </c>
      <c r="B70" s="6" t="s">
        <v>45</v>
      </c>
      <c r="C70" s="6" t="s">
        <v>46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/>
      <c r="P70" s="1"/>
      <c r="Q70" s="1"/>
      <c r="R70" s="1">
        <v>1</v>
      </c>
      <c r="S70" s="1"/>
      <c r="T70" s="1">
        <v>1</v>
      </c>
      <c r="U70" s="1">
        <v>1</v>
      </c>
      <c r="V70" s="1"/>
      <c r="W70" s="1">
        <v>1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6"/>
      <c r="AN70" s="16"/>
      <c r="AO70" s="16"/>
      <c r="AP70" s="16"/>
      <c r="AQ70" s="16"/>
      <c r="AR70" s="16"/>
      <c r="AS70" s="66">
        <f t="shared" si="6"/>
        <v>5</v>
      </c>
      <c r="AT70" s="58">
        <f t="shared" si="5"/>
        <v>5</v>
      </c>
      <c r="AU70" s="9"/>
    </row>
    <row r="71" spans="1:47">
      <c r="A71" s="1">
        <v>33</v>
      </c>
      <c r="B71" s="6" t="s">
        <v>49</v>
      </c>
      <c r="C71" s="6" t="s">
        <v>50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2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6"/>
      <c r="AN71" s="16"/>
      <c r="AO71" s="16"/>
      <c r="AP71" s="16"/>
      <c r="AQ71" s="16"/>
      <c r="AR71" s="16"/>
      <c r="AS71" s="66">
        <f t="shared" si="6"/>
        <v>2</v>
      </c>
      <c r="AT71" s="58">
        <f t="shared" si="5"/>
        <v>8</v>
      </c>
      <c r="AU71" s="9"/>
    </row>
    <row r="72" spans="1:47">
      <c r="A72" s="1">
        <v>34</v>
      </c>
      <c r="B72" s="7" t="s">
        <v>55</v>
      </c>
      <c r="C72" s="7" t="s">
        <v>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2</v>
      </c>
      <c r="T72" s="1">
        <v>2</v>
      </c>
      <c r="U72" s="1"/>
      <c r="V72" s="1"/>
      <c r="W72" s="1">
        <v>2</v>
      </c>
      <c r="X72" s="1"/>
      <c r="Y72" s="1"/>
      <c r="Z72" s="1"/>
      <c r="AA72" s="1"/>
      <c r="AB72" s="1">
        <v>2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6"/>
      <c r="AN72" s="16"/>
      <c r="AO72" s="16"/>
      <c r="AP72" s="16"/>
      <c r="AQ72" s="16"/>
      <c r="AR72" s="16"/>
      <c r="AS72" s="66">
        <f t="shared" si="6"/>
        <v>8</v>
      </c>
      <c r="AT72" s="58">
        <f t="shared" si="5"/>
        <v>2</v>
      </c>
      <c r="AU72" s="9"/>
    </row>
    <row r="73" spans="1:47">
      <c r="A73" s="1">
        <v>35</v>
      </c>
      <c r="B73" s="1" t="s">
        <v>71</v>
      </c>
      <c r="C73" s="1" t="s">
        <v>73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v>1</v>
      </c>
      <c r="Y73" s="1"/>
      <c r="Z73" s="1"/>
      <c r="AA73" s="1"/>
      <c r="AB73" s="1"/>
      <c r="AC73" s="1"/>
      <c r="AD73" s="1">
        <v>1</v>
      </c>
      <c r="AE73" s="1">
        <v>1</v>
      </c>
      <c r="AF73" s="1"/>
      <c r="AG73" s="1">
        <v>1</v>
      </c>
      <c r="AH73" s="1">
        <v>1</v>
      </c>
      <c r="AI73" s="1"/>
      <c r="AJ73" s="1"/>
      <c r="AK73" s="1"/>
      <c r="AL73" s="1"/>
      <c r="AM73" s="16"/>
      <c r="AN73" s="16"/>
      <c r="AO73" s="16"/>
      <c r="AP73" s="16"/>
      <c r="AQ73" s="16"/>
      <c r="AR73" s="16"/>
      <c r="AS73" s="66">
        <f t="shared" si="6"/>
        <v>5</v>
      </c>
      <c r="AT73" s="58">
        <f t="shared" si="5"/>
        <v>5</v>
      </c>
      <c r="AU73" s="9"/>
    </row>
    <row r="74" spans="1:47">
      <c r="A74" s="1">
        <v>36</v>
      </c>
      <c r="B74" s="1" t="s">
        <v>72</v>
      </c>
      <c r="C74" s="1" t="s">
        <v>74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>
        <v>1</v>
      </c>
      <c r="Z74" s="1"/>
      <c r="AA74" s="1"/>
      <c r="AB74" s="1"/>
      <c r="AC74" s="1">
        <v>1</v>
      </c>
      <c r="AD74" s="1">
        <v>1</v>
      </c>
      <c r="AE74" s="1"/>
      <c r="AF74" s="1"/>
      <c r="AG74" s="1">
        <v>1</v>
      </c>
      <c r="AH74" s="1">
        <v>1</v>
      </c>
      <c r="AI74" s="1">
        <v>1</v>
      </c>
      <c r="AJ74" s="1"/>
      <c r="AK74" s="1"/>
      <c r="AL74" s="1">
        <v>1</v>
      </c>
      <c r="AM74" s="16"/>
      <c r="AN74" s="16"/>
      <c r="AO74" s="16"/>
      <c r="AP74" s="16"/>
      <c r="AQ74" s="16"/>
      <c r="AR74" s="16"/>
      <c r="AS74" s="66">
        <f t="shared" si="6"/>
        <v>7</v>
      </c>
      <c r="AT74" s="58">
        <f>10-SUM(D74:AR74)</f>
        <v>3</v>
      </c>
      <c r="AU74" s="9"/>
    </row>
    <row r="75" spans="1:47" s="29" customFormat="1">
      <c r="A75" s="33">
        <v>37</v>
      </c>
      <c r="B75" s="30" t="s">
        <v>75</v>
      </c>
      <c r="C75" s="30" t="s">
        <v>74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>
        <v>3</v>
      </c>
      <c r="Z75" s="30">
        <v>1</v>
      </c>
      <c r="AA75" s="30"/>
      <c r="AB75" s="30">
        <v>1</v>
      </c>
      <c r="AC75" s="30"/>
      <c r="AD75" s="30">
        <v>1</v>
      </c>
      <c r="AE75" s="30">
        <v>1</v>
      </c>
      <c r="AF75" s="30">
        <v>1</v>
      </c>
      <c r="AG75" s="30">
        <v>1</v>
      </c>
      <c r="AH75" s="30">
        <v>1</v>
      </c>
      <c r="AI75" s="30"/>
      <c r="AJ75" s="30"/>
      <c r="AK75" s="30"/>
      <c r="AL75" s="30"/>
      <c r="AM75" s="31"/>
      <c r="AN75" s="31"/>
      <c r="AO75" s="31"/>
      <c r="AP75" s="31"/>
      <c r="AQ75" s="31"/>
      <c r="AR75" s="31"/>
      <c r="AS75" s="67">
        <f t="shared" si="6"/>
        <v>10</v>
      </c>
      <c r="AT75" s="61">
        <f t="shared" si="5"/>
        <v>0</v>
      </c>
      <c r="AU75" s="28"/>
    </row>
    <row r="76" spans="1:47" s="13" customFormat="1">
      <c r="A76" s="33"/>
      <c r="B76" s="33" t="s">
        <v>105</v>
      </c>
      <c r="C76" s="33" t="s">
        <v>106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>
        <v>1</v>
      </c>
      <c r="AJ76" s="33">
        <v>1</v>
      </c>
      <c r="AK76" s="33">
        <v>1</v>
      </c>
      <c r="AL76" s="33"/>
      <c r="AM76" s="36">
        <v>1</v>
      </c>
      <c r="AN76" s="36">
        <v>1</v>
      </c>
      <c r="AO76" s="36">
        <v>1</v>
      </c>
      <c r="AP76" s="36">
        <v>1</v>
      </c>
      <c r="AQ76" s="36"/>
      <c r="AR76" s="36"/>
      <c r="AS76" s="66">
        <f t="shared" si="6"/>
        <v>7</v>
      </c>
      <c r="AT76" s="58">
        <f>10-SUM(D76:AR76)</f>
        <v>3</v>
      </c>
      <c r="AU76" s="37"/>
    </row>
    <row r="77" spans="1:47">
      <c r="A77" s="1">
        <v>38</v>
      </c>
      <c r="B77" s="1" t="s">
        <v>83</v>
      </c>
      <c r="C77" s="1" t="s">
        <v>84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v>1</v>
      </c>
      <c r="AB77" s="1"/>
      <c r="AC77" s="1">
        <v>1</v>
      </c>
      <c r="AD77" s="1"/>
      <c r="AE77" s="1">
        <v>1</v>
      </c>
      <c r="AF77" s="1"/>
      <c r="AG77" s="1"/>
      <c r="AH77" s="1"/>
      <c r="AI77" s="1"/>
      <c r="AJ77" s="1"/>
      <c r="AK77" s="1"/>
      <c r="AL77" s="1"/>
      <c r="AM77" s="16"/>
      <c r="AN77" s="16"/>
      <c r="AO77" s="16"/>
      <c r="AP77" s="16"/>
      <c r="AQ77" s="16"/>
      <c r="AR77" s="16"/>
      <c r="AS77" s="66">
        <f t="shared" si="6"/>
        <v>3</v>
      </c>
      <c r="AT77" s="58">
        <f t="shared" si="5"/>
        <v>7</v>
      </c>
      <c r="AU77" s="9"/>
    </row>
    <row r="78" spans="1:47">
      <c r="A78" s="1">
        <v>39</v>
      </c>
      <c r="B78" s="1" t="s">
        <v>86</v>
      </c>
      <c r="C78" s="1" t="s">
        <v>87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>
        <v>1</v>
      </c>
      <c r="AC78" s="1"/>
      <c r="AD78" s="1"/>
      <c r="AE78" s="1">
        <v>1</v>
      </c>
      <c r="AF78" s="1"/>
      <c r="AG78" s="1"/>
      <c r="AH78" s="1"/>
      <c r="AI78" s="1"/>
      <c r="AJ78" s="1"/>
      <c r="AK78" s="1"/>
      <c r="AL78" s="1"/>
      <c r="AM78" s="16"/>
      <c r="AN78" s="16">
        <v>1</v>
      </c>
      <c r="AO78" s="16"/>
      <c r="AP78" s="16"/>
      <c r="AQ78" s="16"/>
      <c r="AR78" s="16"/>
      <c r="AS78" s="66">
        <f t="shared" si="6"/>
        <v>3</v>
      </c>
      <c r="AT78" s="58">
        <f t="shared" si="5"/>
        <v>7</v>
      </c>
      <c r="AU78" s="9"/>
    </row>
    <row r="79" spans="1:47">
      <c r="A79" s="1">
        <v>40</v>
      </c>
      <c r="B79" s="1" t="s">
        <v>89</v>
      </c>
      <c r="C79" s="1" t="s">
        <v>90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>
        <v>1</v>
      </c>
      <c r="AD79" s="1">
        <v>1</v>
      </c>
      <c r="AE79" s="1">
        <v>1</v>
      </c>
      <c r="AF79" s="1">
        <v>1</v>
      </c>
      <c r="AG79" s="1"/>
      <c r="AH79" s="1"/>
      <c r="AI79" s="1"/>
      <c r="AJ79" s="1">
        <v>1</v>
      </c>
      <c r="AK79" s="1"/>
      <c r="AL79" s="1"/>
      <c r="AM79" s="16"/>
      <c r="AN79" s="16"/>
      <c r="AO79" s="16"/>
      <c r="AP79" s="16"/>
      <c r="AQ79" s="16"/>
      <c r="AR79" s="16"/>
      <c r="AS79" s="66">
        <f t="shared" si="6"/>
        <v>5</v>
      </c>
      <c r="AT79" s="58">
        <f t="shared" si="5"/>
        <v>5</v>
      </c>
      <c r="AU79" s="9"/>
    </row>
    <row r="80" spans="1:47">
      <c r="A80" s="1">
        <v>41</v>
      </c>
      <c r="B80" s="1" t="s">
        <v>102</v>
      </c>
      <c r="C80" s="1" t="s">
        <v>103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v>1</v>
      </c>
      <c r="AI80" s="1">
        <v>1</v>
      </c>
      <c r="AJ80" s="1">
        <v>1</v>
      </c>
      <c r="AK80" s="1">
        <v>1</v>
      </c>
      <c r="AL80" s="1"/>
      <c r="AM80" s="16">
        <v>1</v>
      </c>
      <c r="AN80" s="16">
        <v>1</v>
      </c>
      <c r="AO80" s="16">
        <v>1</v>
      </c>
      <c r="AP80" s="16">
        <v>1</v>
      </c>
      <c r="AQ80" s="16"/>
      <c r="AR80" s="16"/>
      <c r="AS80" s="66">
        <f t="shared" si="6"/>
        <v>8</v>
      </c>
      <c r="AT80" s="58">
        <f t="shared" si="5"/>
        <v>2</v>
      </c>
      <c r="AU80" s="9"/>
    </row>
    <row r="81" spans="1:47">
      <c r="A81" s="1">
        <v>42</v>
      </c>
      <c r="B81" s="1" t="s">
        <v>116</v>
      </c>
      <c r="C81" s="1" t="s">
        <v>117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D81" s="1"/>
      <c r="AE81" s="1"/>
      <c r="AF81" s="1"/>
      <c r="AG81" s="1"/>
      <c r="AH81" s="1"/>
      <c r="AI81" s="1"/>
      <c r="AJ81" s="1">
        <v>1</v>
      </c>
      <c r="AK81" s="1"/>
      <c r="AL81" s="1">
        <v>1</v>
      </c>
      <c r="AM81" s="16">
        <v>1</v>
      </c>
      <c r="AN81" s="16"/>
      <c r="AO81" s="16">
        <v>1</v>
      </c>
      <c r="AP81" s="16">
        <v>1</v>
      </c>
      <c r="AQ81" s="16"/>
      <c r="AR81" s="16"/>
      <c r="AS81" s="66">
        <f t="shared" si="6"/>
        <v>5</v>
      </c>
      <c r="AT81" s="58">
        <f t="shared" si="5"/>
        <v>5</v>
      </c>
      <c r="AU81" s="9"/>
    </row>
    <row r="82" spans="1:47">
      <c r="A82" s="1">
        <v>43</v>
      </c>
      <c r="B82" s="1" t="s">
        <v>122</v>
      </c>
      <c r="C82" s="1" t="s">
        <v>123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v>1</v>
      </c>
      <c r="AL82" s="1">
        <v>1</v>
      </c>
      <c r="AM82" s="16"/>
      <c r="AN82" s="16"/>
      <c r="AO82" s="16"/>
      <c r="AP82" s="16">
        <v>1</v>
      </c>
      <c r="AQ82" s="16"/>
      <c r="AR82" s="16"/>
      <c r="AS82" s="66">
        <f t="shared" si="6"/>
        <v>3</v>
      </c>
      <c r="AT82" s="58">
        <f t="shared" si="5"/>
        <v>7</v>
      </c>
      <c r="AU82" s="9"/>
    </row>
    <row r="83" spans="1:4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6"/>
      <c r="AN83" s="16"/>
      <c r="AO83" s="16"/>
      <c r="AP83" s="16"/>
      <c r="AQ83" s="16"/>
      <c r="AR83" s="16"/>
      <c r="AT83" s="58"/>
      <c r="AU83" s="9"/>
    </row>
    <row r="84" spans="1:4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6"/>
      <c r="AN84" s="16"/>
      <c r="AO84" s="16"/>
      <c r="AP84" s="16"/>
      <c r="AQ84" s="16"/>
      <c r="AR84" s="16"/>
      <c r="AT84" s="58"/>
      <c r="AU84" s="9"/>
    </row>
    <row r="85" spans="1:4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>
        <f>SUM(U4:U82)</f>
        <v>16</v>
      </c>
      <c r="V85" s="1">
        <f>SUM(V4:V82)</f>
        <v>13</v>
      </c>
      <c r="W85" s="1">
        <f t="shared" ref="W85:AH85" si="7">SUM(W4:W79)</f>
        <v>13</v>
      </c>
      <c r="X85" s="1">
        <f t="shared" si="7"/>
        <v>12</v>
      </c>
      <c r="Y85" s="1">
        <f t="shared" si="7"/>
        <v>14</v>
      </c>
      <c r="Z85" s="1">
        <f t="shared" si="7"/>
        <v>13</v>
      </c>
      <c r="AA85" s="1">
        <f t="shared" si="7"/>
        <v>15</v>
      </c>
      <c r="AB85" s="1">
        <f t="shared" si="7"/>
        <v>21</v>
      </c>
      <c r="AC85" s="1">
        <f t="shared" si="7"/>
        <v>17</v>
      </c>
      <c r="AD85" s="1">
        <f t="shared" si="7"/>
        <v>13</v>
      </c>
      <c r="AE85" s="1">
        <f t="shared" si="7"/>
        <v>17</v>
      </c>
      <c r="AF85" s="1">
        <f t="shared" si="7"/>
        <v>17</v>
      </c>
      <c r="AG85" s="1">
        <f t="shared" si="7"/>
        <v>16</v>
      </c>
      <c r="AH85" s="1">
        <f t="shared" si="7"/>
        <v>17</v>
      </c>
      <c r="AI85" s="1">
        <f>SUM(AI4:AI82)</f>
        <v>19</v>
      </c>
      <c r="AJ85" s="1">
        <f t="shared" ref="AJ85:AR85" si="8">SUM(AJ4:AJ83)</f>
        <v>17</v>
      </c>
      <c r="AK85" s="1">
        <f t="shared" si="8"/>
        <v>15</v>
      </c>
      <c r="AL85" s="1">
        <f t="shared" si="8"/>
        <v>10</v>
      </c>
      <c r="AM85" s="1">
        <f t="shared" si="8"/>
        <v>7</v>
      </c>
      <c r="AN85" s="1">
        <f t="shared" si="8"/>
        <v>11</v>
      </c>
      <c r="AO85" s="1">
        <f t="shared" si="8"/>
        <v>11</v>
      </c>
      <c r="AP85" s="1">
        <f t="shared" si="8"/>
        <v>11</v>
      </c>
      <c r="AQ85" s="1">
        <f t="shared" si="8"/>
        <v>0</v>
      </c>
      <c r="AR85" s="16">
        <f t="shared" si="8"/>
        <v>0</v>
      </c>
      <c r="AS85" s="66">
        <f t="shared" si="6"/>
        <v>315</v>
      </c>
      <c r="AT85" s="58">
        <f t="shared" si="5"/>
        <v>-305</v>
      </c>
      <c r="AU85" s="9"/>
    </row>
    <row r="86" spans="1:4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6"/>
      <c r="AN86" s="16"/>
      <c r="AO86" s="16"/>
      <c r="AP86" s="16"/>
      <c r="AQ86" s="16"/>
      <c r="AR86" s="16"/>
      <c r="AS86" s="66">
        <f t="shared" si="6"/>
        <v>0</v>
      </c>
      <c r="AT86" s="58">
        <f t="shared" si="5"/>
        <v>10</v>
      </c>
      <c r="AU86" s="9"/>
    </row>
    <row r="87" spans="1:4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6"/>
      <c r="AN87" s="16"/>
      <c r="AO87" s="16"/>
      <c r="AP87" s="16"/>
      <c r="AQ87" s="16"/>
      <c r="AR87" s="16"/>
      <c r="AS87" s="66">
        <f t="shared" si="6"/>
        <v>0</v>
      </c>
      <c r="AT87" s="58">
        <f t="shared" si="5"/>
        <v>10</v>
      </c>
      <c r="AU87" s="9"/>
    </row>
    <row r="88" spans="1:4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6"/>
      <c r="AN88" s="16"/>
      <c r="AO88" s="16"/>
      <c r="AP88" s="16"/>
      <c r="AQ88" s="16"/>
      <c r="AR88" s="16"/>
      <c r="AS88" s="66">
        <f t="shared" si="6"/>
        <v>0</v>
      </c>
      <c r="AT88" s="58">
        <f t="shared" si="5"/>
        <v>10</v>
      </c>
      <c r="AU88" s="9"/>
    </row>
    <row r="89" spans="1:4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6"/>
      <c r="AN89" s="16"/>
      <c r="AO89" s="16"/>
      <c r="AP89" s="16"/>
      <c r="AQ89" s="16"/>
      <c r="AR89" s="16"/>
      <c r="AS89" s="66">
        <f t="shared" si="6"/>
        <v>0</v>
      </c>
      <c r="AT89" s="58">
        <f t="shared" si="5"/>
        <v>10</v>
      </c>
      <c r="AU89" s="9"/>
    </row>
    <row r="90" spans="1:47" ht="14.25" thickBot="1">
      <c r="A90" s="108" t="s">
        <v>23</v>
      </c>
      <c r="B90" s="109"/>
      <c r="C90" s="10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6"/>
      <c r="AN90" s="16"/>
      <c r="AO90" s="16"/>
      <c r="AP90" s="16"/>
      <c r="AQ90" s="16"/>
      <c r="AR90" s="16"/>
      <c r="AS90" s="66">
        <f t="shared" si="6"/>
        <v>0</v>
      </c>
      <c r="AT90" s="59">
        <f t="shared" si="5"/>
        <v>10</v>
      </c>
      <c r="AU90" s="9"/>
    </row>
    <row r="91" spans="1:47" ht="21.6" customHeight="1">
      <c r="A91" s="100" t="s">
        <v>11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33"/>
      <c r="AT91" s="65"/>
      <c r="AU91" s="1"/>
    </row>
    <row r="92" spans="1:47" ht="61.5" customHeight="1">
      <c r="A92" s="98" t="s">
        <v>112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</row>
    <row r="93" spans="1:47">
      <c r="B93" s="110"/>
      <c r="C93" s="110"/>
      <c r="F93" s="111"/>
      <c r="G93" s="111"/>
    </row>
    <row r="94" spans="1:47">
      <c r="B94"/>
      <c r="F94"/>
      <c r="G94"/>
    </row>
    <row r="95" spans="1:47">
      <c r="B95"/>
      <c r="F95"/>
      <c r="G95"/>
    </row>
    <row r="96" spans="1:47">
      <c r="B96"/>
      <c r="F96"/>
      <c r="G96"/>
    </row>
    <row r="97" spans="2:7">
      <c r="B97"/>
      <c r="F97"/>
      <c r="G97"/>
    </row>
    <row r="98" spans="2:7">
      <c r="B98"/>
      <c r="F98"/>
      <c r="G98"/>
    </row>
    <row r="99" spans="2:7">
      <c r="B99"/>
      <c r="F99"/>
      <c r="G99"/>
    </row>
  </sheetData>
  <mergeCells count="14">
    <mergeCell ref="B93:C93"/>
    <mergeCell ref="F93:G93"/>
    <mergeCell ref="AU4:AU14"/>
    <mergeCell ref="A2:A3"/>
    <mergeCell ref="A1:AU1"/>
    <mergeCell ref="A92:AU92"/>
    <mergeCell ref="D2:AR2"/>
    <mergeCell ref="B2:B3"/>
    <mergeCell ref="C2:C3"/>
    <mergeCell ref="AS2:AS3"/>
    <mergeCell ref="AT2:AT3"/>
    <mergeCell ref="AU2:AU3"/>
    <mergeCell ref="A91:AR91"/>
    <mergeCell ref="A90:C9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2017-09-17T01:43:53Z</dcterms:modified>
</cp:coreProperties>
</file>